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04" i="1" l="1"/>
  <c r="L104" i="1"/>
  <c r="J104" i="1"/>
  <c r="H104" i="1"/>
  <c r="F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<sst xmlns="http://schemas.openxmlformats.org/spreadsheetml/2006/main" count="1421" uniqueCount="164">
  <si>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</si>
  <si>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</si>
  <si>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</si>
  <si>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</si>
  <si>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</si>
  <si>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</si>
  <si>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</si>
  <si>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</si>
  <si>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</si>
  <si>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</si>
  <si>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</si>
  <si>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</si>
  <si>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</si>
  <si>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</si>
  <si>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</si>
  <si>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</si>
  <si>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</si>
  <si>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</si>
  <si>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</si>
  <si>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</si>
  <si>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</si>
  <si>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</si>
  <si>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</si>
  <si>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</si>
  <si>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</si>
  <si>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</si>
  <si>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</si>
  <si>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</si>
  <si>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</si>
  <si>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</si>
  <si>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</si>
  <si>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</si>
  <si>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</si>
  <si>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</si>
  <si>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</si>
  <si>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</si>
  <si>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</si>
  <si>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</si>
  <si>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</si>
  <si>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</si>
  <si>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</si>
  <si>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</si>
  <si>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</si>
  <si>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</si>
  <si>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</si>
  <si>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</si>
  <si>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</si>
  <si>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</si>
  <si>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</si>
  <si>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</si>
  <si>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</si>
  <si>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</si>
  <si>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</si>
  <si>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</si>
  <si>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</si>
  <si>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</si>
  <si>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</si>
  <si>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</si>
  <si>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</si>
  <si>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</si>
  <si>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</si>
  <si>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</si>
  <si>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</si>
  <si>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</si>
  <si>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</si>
  <si>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</si>
  <si>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</si>
  <si>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</si>
  <si>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</si>
  <si>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</si>
  <si>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</si>
  <si>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</si>
  <si>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</si>
  <si>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</si>
  <si>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</si>
  <si>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</si>
  <si>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</si>
  <si>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</si>
  <si>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</si>
  <si>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</si>
  <si>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</si>
  <si>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</si>
  <si>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</si>
  <si>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</si>
  <si>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</si>
  <si>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</si>
  <si>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</si>
  <si>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</si>
  <si>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</si>
  <si>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</si>
  <si>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</si>
  <si>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</si>
  <si>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</si>
  <si>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</si>
  <si>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</si>
  <si>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</si>
  <si>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</si>
  <si>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</si>
  <si>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</si>
  <si>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</si>
  <si>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</si>
  <si>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</si>
  <si>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</si>
  <si>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</si>
  <si>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</si>
  <si>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</si>
  <si>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</si>
  <si>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</si>
  <si>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</si>
  <si>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</si>
  <si>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</si>
  <si>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</si>
  <si>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</si>
  <si>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</si>
  <si>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</si>
  <si>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</si>
  <si>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</si>
  <si>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</si>
  <si>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</si>
  <si>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</si>
  <si>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</si>
  <si>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>Informe Acumulado al 30 de Junio del 2021</t>
  </si>
  <si>
    <t xml:space="preserve">2.5 Una Ciudad Conectada    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</si>
  <si>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</si>
  <si>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FONDO DESARROLLO MUNICIPAL                               </t>
  </si>
  <si>
    <t xml:space="preserve">      </t>
  </si>
  <si>
    <t xml:space="preserve">       </t>
  </si>
  <si>
    <t xml:space="preserve">        </t>
  </si>
  <si>
    <t xml:space="preserve">1.1 Nueva Policía para Apodaca   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</si>
  <si>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</si>
  <si>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</si>
  <si>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1.2 Nuevo Plan Integral de Prevención Social de Violencia y Delincuencia                            </t>
  </si>
  <si>
    <t xml:space="preserve">1.3 Vecinos Vigilantes                                                                              </t>
  </si>
  <si>
    <t xml:space="preserve">1.4 Ciudad Segura                                                                                   </t>
  </si>
  <si>
    <t xml:space="preserve">1.5 Construcción de Paz                                                                             </t>
  </si>
  <si>
    <t xml:space="preserve">FE Fondo de Ultracrecimiento                                </t>
  </si>
  <si>
    <t xml:space="preserve">2.1 Una Ciudad para Vivirse                                                                         </t>
  </si>
  <si>
    <t xml:space="preserve">2.2 Una Ciudad Moderna                                                                              </t>
  </si>
  <si>
    <t xml:space="preserve">2.3 Recuperación del Centro Histórico                                                               </t>
  </si>
  <si>
    <t xml:space="preserve">2.4 Un Mejor Apodaca                                                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</si>
  <si>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</si>
  <si>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</si>
  <si>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</si>
  <si>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</si>
  <si>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2.6 Capital Industrial de Nuevo León                                                                </t>
  </si>
  <si>
    <t xml:space="preserve">3.1 Plan Integral de Atención a la Juventud "Vive Recargado"                                        </t>
  </si>
  <si>
    <t xml:space="preserve">3.2 Crecer Juntos                                                                                   </t>
  </si>
  <si>
    <t xml:space="preserve">3.3 Salud para Todos                                                                                </t>
  </si>
  <si>
    <t xml:space="preserve">3.4 programa de lucha contra la violencia domestica                                                 </t>
  </si>
  <si>
    <t xml:space="preserve">FE F Descentralizados Seguridad Publica                     </t>
  </si>
  <si>
    <t xml:space="preserve">FE FONDO DE SEGURIDAD PARA MUNICIPIOS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</si>
  <si>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</si>
  <si>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</si>
  <si>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R33 F Fortalecimiento Municipios y DF                       </t>
  </si>
  <si>
    <t xml:space="preserve">FE ALERTA DE GENERO MUNICIPAL                               </t>
  </si>
  <si>
    <t xml:space="preserve">FE OTROS INCENTIVOS ECONOMICOS                              </t>
  </si>
  <si>
    <t xml:space="preserve">FE FONDO PARA PROYECTOS DE INFRAEST. MUNICIPAL              </t>
  </si>
  <si>
    <t xml:space="preserve">FE SIPINNA                                                  </t>
  </si>
  <si>
    <t xml:space="preserve">FE FONDOS DESCENTRALIZADOS ESPECIFICOS                      </t>
  </si>
  <si>
    <t xml:space="preserve">FE Fondos Descentralizados                                  </t>
  </si>
  <si>
    <t xml:space="preserve">FE PROVISIONES ECONOMICAS                                   </t>
  </si>
  <si>
    <t xml:space="preserve">FE Aportacion para ISN                                      </t>
  </si>
  <si>
    <t xml:space="preserve"> T O T A L </t>
  </si>
  <si>
    <t xml:space="preserve">* El monto que se refleja en Aportación es el correspondiente al Egreso Devengado.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</si>
</sst>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1" applyNumberFormat="0" applyAlignment="0" applyProtection="0"/>
    <xf numFmtId="0" fontId="12" fillId="3" borderId="5" applyNumberFormat="0" applyAlignment="0" applyProtection="0"/>
    <xf numFmtId="0" fontId="4" fillId="3" borderId="1" applyNumberFormat="0" applyAlignment="0" applyProtection="0"/>
    <xf numFmtId="0" fontId="6" fillId="0" borderId="3" applyNumberFormat="0" applyFill="0" applyAlignment="0" applyProtection="0"/>
    <xf numFmtId="0" fontId="5" fillId="4" borderId="2" applyNumberFormat="0" applyAlignment="0" applyProtection="0"/>
    <xf numFmtId="0" fontId="22" fillId="0" borderId="0" applyNumberFormat="0" applyFill="0" applyBorder="0" applyAlignment="0" applyProtection="0"/>
    <xf numFmtId="0" fontId="11" fillId="7" borderId="4" applyNumberFormat="0" applyFont="0" applyAlignment="0" applyProtection="0"/>
    <xf numFmtId="0" fontId="23" fillId="0" borderId="0" applyNumberFormat="0" applyFill="0" applyBorder="0" applyAlignment="0" applyProtection="0"/>
    <xf numFmtId="0" fontId="26" fillId="0" borderId="12" applyNumberFormat="0" applyFill="0" applyAlignment="0" applyProtection="0"/>
    <xf numFmtId="4" fontId="13" fillId="8" borderId="6" applyNumberFormat="0" applyProtection="0">
      <alignment vertical="center"/>
    </xf>
    <xf numFmtId="4" fontId="14" fillId="8" borderId="6" applyNumberFormat="0" applyProtection="0">
      <alignment vertical="center"/>
    </xf>
    <xf numFmtId="4" fontId="13" fillId="8" borderId="6" applyNumberFormat="0" applyProtection="0">
      <alignment horizontal="left" vertical="center" indent="1"/>
    </xf>
    <xf numFmtId="0" fontId="13" fillId="8" borderId="6" applyNumberFormat="0" applyProtection="0">
      <alignment horizontal="left" vertical="top" indent="1"/>
    </xf>
    <xf numFmtId="4" fontId="13" fillId="9" borderId="0" applyNumberFormat="0" applyProtection="0">
      <alignment horizontal="left" vertical="center" indent="1"/>
    </xf>
    <xf numFmtId="4" fontId="15" fillId="10" borderId="6" applyNumberFormat="0" applyProtection="0">
      <alignment horizontal="right" vertical="center"/>
    </xf>
    <xf numFmtId="4" fontId="15" fillId="11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6" applyNumberFormat="0" applyProtection="0">
      <alignment horizontal="right" vertical="center"/>
    </xf>
    <xf numFmtId="4" fontId="15" fillId="14" borderId="6" applyNumberFormat="0" applyProtection="0">
      <alignment horizontal="right" vertical="center"/>
    </xf>
    <xf numFmtId="4" fontId="15" fillId="15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5" fillId="17" borderId="6" applyNumberFormat="0" applyProtection="0">
      <alignment horizontal="right" vertical="center"/>
    </xf>
    <xf numFmtId="4" fontId="15" fillId="18" borderId="6" applyNumberFormat="0" applyProtection="0">
      <alignment horizontal="right" vertical="center"/>
    </xf>
    <xf numFmtId="4" fontId="13" fillId="19" borderId="7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21" borderId="0" applyNumberFormat="0" applyProtection="0">
      <alignment horizontal="left" vertical="center" indent="1"/>
    </xf>
    <xf numFmtId="4" fontId="15" fillId="9" borderId="6" applyNumberFormat="0" applyProtection="0">
      <alignment horizontal="right" vertical="center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11" fillId="21" borderId="6" applyNumberFormat="0" applyProtection="0">
      <alignment horizontal="left" vertical="center" indent="1"/>
    </xf>
    <xf numFmtId="0" fontId="11" fillId="21" borderId="6" applyNumberFormat="0" applyProtection="0">
      <alignment horizontal="left" vertical="top" indent="1"/>
    </xf>
    <xf numFmtId="0" fontId="11" fillId="9" borderId="6" applyNumberFormat="0" applyProtection="0">
      <alignment horizontal="left" vertical="center" indent="1"/>
    </xf>
    <xf numFmtId="0" fontId="11" fillId="9" borderId="6" applyNumberFormat="0" applyProtection="0">
      <alignment horizontal="left" vertical="top" indent="1"/>
    </xf>
    <xf numFmtId="0" fontId="11" fillId="22" borderId="6" applyNumberFormat="0" applyProtection="0">
      <alignment horizontal="left" vertical="center" indent="1"/>
    </xf>
    <xf numFmtId="0" fontId="11" fillId="22" borderId="6" applyNumberFormat="0" applyProtection="0">
      <alignment horizontal="left" vertical="top" indent="1"/>
    </xf>
    <xf numFmtId="0" fontId="11" fillId="20" borderId="6" applyNumberFormat="0" applyProtection="0">
      <alignment horizontal="left" vertical="center" indent="1"/>
    </xf>
    <xf numFmtId="0" fontId="11" fillId="20" borderId="6" applyNumberFormat="0" applyProtection="0">
      <alignment horizontal="left" vertical="top" indent="1"/>
    </xf>
    <xf numFmtId="0" fontId="11" fillId="23" borderId="8" applyNumberFormat="0">
      <protection locked="0"/>
    </xf>
    <xf numFmtId="4" fontId="15" fillId="24" borderId="6" applyNumberFormat="0" applyProtection="0">
      <alignment vertical="center"/>
    </xf>
    <xf numFmtId="4" fontId="18" fillId="24" borderId="6" applyNumberFormat="0" applyProtection="0">
      <alignment vertical="center"/>
    </xf>
    <xf numFmtId="4" fontId="15" fillId="24" borderId="6" applyNumberFormat="0" applyProtection="0">
      <alignment horizontal="left" vertical="center" indent="1"/>
    </xf>
    <xf numFmtId="0" fontId="15" fillId="24" borderId="6" applyNumberFormat="0" applyProtection="0">
      <alignment horizontal="left" vertical="top" indent="1"/>
    </xf>
    <xf numFmtId="4" fontId="15" fillId="20" borderId="6" applyNumberFormat="0" applyProtection="0">
      <alignment horizontal="right" vertical="center"/>
    </xf>
    <xf numFmtId="4" fontId="18" fillId="20" borderId="6" applyNumberFormat="0" applyProtection="0">
      <alignment horizontal="right" vertical="center"/>
    </xf>
    <xf numFmtId="4" fontId="15" fillId="9" borderId="6" applyNumberFormat="0" applyProtection="0">
      <alignment horizontal="left" vertical="center" indent="1"/>
    </xf>
    <xf numFmtId="0" fontId="15" fillId="9" borderId="6" applyNumberFormat="0" applyProtection="0">
      <alignment horizontal="left" vertical="top" indent="1"/>
    </xf>
    <xf numFmtId="4" fontId="19" fillId="25" borderId="0" applyNumberFormat="0" applyProtection="0">
      <alignment horizontal="left" vertical="center" indent="1"/>
    </xf>
    <xf numFmtId="4" fontId="20" fillId="20" borderId="6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/>
    <xf numFmtId="0" fontId="29" fillId="0" borderId="0"/>
  </cellStyleXfs>
  <cellXfs count="44">
    <xf numFmtId="0" fontId="0" fillId="0" borderId="0" xfId="0"/>
    <xf numFmtId="0" fontId="13" fillId="9" borderId="0" xfId="21" quotePrefix="1" applyNumberFormat="1">
      <alignment horizontal="left" vertical="center" indent="1"/>
    </xf>
    <xf numFmtId="0" fontId="15" fillId="9" borderId="6" xfId="52" quotePrefix="1" applyNumberFormat="1">
      <alignment horizontal="left" vertical="center" indent="1"/>
    </xf>
    <xf numFmtId="0" fontId="13" fillId="8" borderId="6" xfId="19" quotePrefix="1" applyNumberFormat="1">
      <alignment horizontal="left" vertical="center" indent="1"/>
    </xf>
    <xf numFmtId="3" fontId="15" fillId="20" borderId="6" xfId="50" applyNumberFormat="1">
      <alignment horizontal="right" vertical="center"/>
    </xf>
    <xf numFmtId="4" fontId="15" fillId="20" borderId="6" xfId="50" applyNumberFormat="1">
      <alignment horizontal="right" vertical="center"/>
    </xf>
    <xf numFmtId="4" fontId="13" fillId="8" borderId="6" xfId="17" applyNumberFormat="1">
      <alignment vertical="center"/>
    </xf>
    <xf numFmtId="0" fontId="33" fillId="0" borderId="0" xfId="0" applyFont="1"/>
    <xf numFmtId="164" fontId="34" fillId="27" borderId="23" xfId="57" applyNumberFormat="1" applyFont="1" applyFill="1" applyBorder="1" applyAlignment="1">
      <alignment horizontal="center" vertical="center" wrapText="1"/>
    </xf>
    <xf numFmtId="164" fontId="34" fillId="27" borderId="14" xfId="57" applyNumberFormat="1" applyFont="1" applyFill="1" applyBorder="1" applyAlignment="1">
      <alignment horizontal="center" vertical="center" wrapText="1"/>
    </xf>
    <xf numFmtId="164" fontId="34" fillId="27" borderId="13" xfId="57" applyNumberFormat="1" applyFont="1" applyFill="1" applyBorder="1" applyAlignment="1">
      <alignment horizontal="center" vertical="center" wrapText="1"/>
    </xf>
    <xf numFmtId="164" fontId="35" fillId="27" borderId="23" xfId="5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164" fontId="33" fillId="0" borderId="0" xfId="0" applyNumberFormat="1" applyFont="1" applyAlignment="1">
      <alignment horizontal="right"/>
    </xf>
    <xf numFmtId="164" fontId="32" fillId="27" borderId="22" xfId="57" applyNumberFormat="1" applyFont="1" applyFill="1" applyBorder="1" applyAlignment="1">
      <alignment horizontal="center" vertical="center" wrapText="1"/>
    </xf>
    <xf numFmtId="164" fontId="32" fillId="27" borderId="23" xfId="57" applyNumberFormat="1" applyFont="1" applyFill="1" applyBorder="1" applyAlignment="1">
      <alignment horizontal="center" vertical="center" wrapText="1"/>
    </xf>
    <xf numFmtId="164" fontId="32" fillId="27" borderId="14" xfId="57" applyNumberFormat="1" applyFont="1" applyFill="1" applyBorder="1" applyAlignment="1">
      <alignment horizontal="center" vertical="center" wrapText="1"/>
    </xf>
    <xf numFmtId="164" fontId="33" fillId="0" borderId="0" xfId="0" applyNumberFormat="1" applyFont="1"/>
    <xf numFmtId="0" fontId="31" fillId="26" borderId="0" xfId="57" applyFont="1" applyFill="1" applyBorder="1" applyAlignment="1">
      <alignment horizontal="centerContinuous" vertical="center"/>
    </xf>
    <xf numFmtId="0" fontId="28" fillId="26" borderId="0" xfId="57" applyFont="1" applyFill="1" applyBorder="1" applyAlignment="1">
      <alignment horizontal="centerContinuous" vertical="center"/>
    </xf>
    <xf numFmtId="0" fontId="1" fillId="26" borderId="0" xfId="57" applyFont="1" applyFill="1" applyBorder="1" applyAlignment="1">
      <alignment horizontal="centerContinuous" vertical="center"/>
    </xf>
    <xf numFmtId="0" fontId="1" fillId="26" borderId="16" xfId="57" applyFont="1" applyFill="1" applyBorder="1" applyAlignment="1">
      <alignment horizontal="centerContinuous" vertical="center"/>
    </xf>
    <xf numFmtId="0" fontId="33" fillId="0" borderId="25" xfId="0" applyFont="1" applyBorder="1"/>
    <xf numFmtId="0" fontId="33" fillId="0" borderId="25" xfId="0" applyFont="1" applyBorder="1" applyAlignment="1">
      <alignment horizontal="left"/>
    </xf>
    <xf numFmtId="164" fontId="33" fillId="0" borderId="25" xfId="0" applyNumberFormat="1" applyFont="1" applyBorder="1"/>
    <xf numFmtId="164" fontId="33" fillId="0" borderId="25" xfId="0" applyNumberFormat="1" applyFont="1" applyBorder="1" applyAlignment="1">
      <alignment horizontal="right"/>
    </xf>
    <xf numFmtId="0" fontId="36" fillId="0" borderId="25" xfId="0" applyFont="1" applyBorder="1"/>
    <xf numFmtId="164" fontId="30" fillId="27" borderId="22" xfId="57" applyNumberFormat="1" applyFont="1" applyFill="1" applyBorder="1" applyAlignment="1">
      <alignment horizontal="center" vertical="center" wrapText="1"/>
    </xf>
    <xf numFmtId="164" fontId="30" fillId="27" borderId="21" xfId="57" applyNumberFormat="1" applyFont="1" applyFill="1" applyBorder="1" applyAlignment="1">
      <alignment horizontal="center" vertical="center" wrapText="1"/>
    </xf>
    <xf numFmtId="164" fontId="30" fillId="27" borderId="20" xfId="57" applyNumberFormat="1" applyFont="1" applyFill="1" applyBorder="1" applyAlignment="1">
      <alignment horizontal="center" vertical="center" wrapText="1"/>
    </xf>
    <xf numFmtId="0" fontId="11" fillId="27" borderId="24" xfId="0" applyFont="1" applyFill="1" applyBorder="1" applyAlignment="1">
      <alignment horizontal="center"/>
    </xf>
    <xf numFmtId="0" fontId="11" fillId="27" borderId="13" xfId="0" applyFont="1" applyFill="1" applyBorder="1" applyAlignment="1">
      <alignment horizontal="center"/>
    </xf>
    <xf numFmtId="0" fontId="11" fillId="27" borderId="14" xfId="0" applyFont="1" applyFill="1" applyBorder="1" applyAlignment="1">
      <alignment horizontal="center"/>
    </xf>
    <xf numFmtId="0" fontId="32" fillId="27" borderId="22" xfId="57" applyFont="1" applyFill="1" applyBorder="1" applyAlignment="1">
      <alignment horizontal="center" vertical="center" wrapText="1"/>
    </xf>
    <xf numFmtId="0" fontId="32" fillId="27" borderId="21" xfId="57" applyFont="1" applyFill="1" applyBorder="1" applyAlignment="1">
      <alignment horizontal="center" vertical="center" wrapText="1"/>
    </xf>
    <xf numFmtId="0" fontId="32" fillId="27" borderId="20" xfId="57" applyFont="1" applyFill="1" applyBorder="1" applyAlignment="1">
      <alignment horizontal="center" vertical="center" wrapText="1"/>
    </xf>
    <xf numFmtId="164" fontId="30" fillId="27" borderId="18" xfId="57" applyNumberFormat="1" applyFont="1" applyFill="1" applyBorder="1" applyAlignment="1">
      <alignment horizontal="center" vertical="center"/>
    </xf>
    <xf numFmtId="164" fontId="30" fillId="27" borderId="19" xfId="57" applyNumberFormat="1" applyFont="1" applyFill="1" applyBorder="1" applyAlignment="1">
      <alignment horizontal="center" vertical="center"/>
    </xf>
    <xf numFmtId="164" fontId="30" fillId="27" borderId="15" xfId="57" applyNumberFormat="1" applyFont="1" applyFill="1" applyBorder="1" applyAlignment="1">
      <alignment horizontal="center" vertical="center"/>
    </xf>
    <xf numFmtId="164" fontId="30" fillId="27" borderId="17" xfId="57" applyNumberFormat="1" applyFont="1" applyFill="1" applyBorder="1" applyAlignment="1">
      <alignment horizontal="center" vertical="center"/>
    </xf>
    <xf numFmtId="164" fontId="30" fillId="27" borderId="18" xfId="57" applyNumberFormat="1" applyFont="1" applyFill="1" applyBorder="1" applyAlignment="1">
      <alignment horizontal="center" vertical="center" wrapText="1"/>
    </xf>
    <xf numFmtId="164" fontId="30" fillId="27" borderId="19" xfId="57" applyNumberFormat="1" applyFont="1" applyFill="1" applyBorder="1" applyAlignment="1">
      <alignment horizontal="center" vertical="center" wrapText="1"/>
    </xf>
    <xf numFmtId="164" fontId="30" fillId="27" borderId="15" xfId="57" applyNumberFormat="1" applyFont="1" applyFill="1" applyBorder="1" applyAlignment="1">
      <alignment horizontal="center" vertical="center" wrapText="1"/>
    </xf>
    <xf numFmtId="164" fontId="30" fillId="27" borderId="17" xfId="57" applyNumberFormat="1" applyFont="1" applyFill="1" applyBorder="1" applyAlignment="1">
      <alignment horizontal="center" vertical="center" wrapText="1"/>
    </xf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12</xdr:col>
      <xdr:colOff>611394</xdr:colOff>
      <xdr:row>4</xdr:row>
      <xdr:rowOff>50800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3944601" y="0"/>
          <a:ext cx="2573543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showGridLines="0" tabSelected="1" zoomScale="90" zoomScaleNormal="90" workbookViewId="0">
      <pane ySplit="9" topLeftCell="A68" activePane="bottomLeft" state="frozen"/>
      <selection pane="bottomLeft" activeCell="H108" sqref="H108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20" t="s">
        <v>121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33" t="s">
        <v>19</v>
      </c>
      <c r="B6" s="33" t="s">
        <v>1</v>
      </c>
      <c r="C6" s="33" t="s">
        <v>20</v>
      </c>
      <c r="D6" s="33" t="s">
        <v>21</v>
      </c>
      <c r="E6" s="36" t="s">
        <v>2</v>
      </c>
      <c r="F6" s="37"/>
      <c r="G6" s="40" t="s">
        <v>3</v>
      </c>
      <c r="H6" s="41"/>
      <c r="I6" s="40" t="s">
        <v>4</v>
      </c>
      <c r="J6" s="41"/>
      <c r="K6" s="40" t="s">
        <v>5</v>
      </c>
      <c r="L6" s="41"/>
      <c r="M6" s="27" t="s">
        <v>18</v>
      </c>
    </row>
    <row r="7" spans="1:13" ht="13.5" thickBot="1" x14ac:dyDescent="0.25">
      <c r="A7" s="34"/>
      <c r="B7" s="34"/>
      <c r="C7" s="34"/>
      <c r="D7" s="34"/>
      <c r="E7" s="38"/>
      <c r="F7" s="39"/>
      <c r="G7" s="42"/>
      <c r="H7" s="43"/>
      <c r="I7" s="42"/>
      <c r="J7" s="43"/>
      <c r="K7" s="42"/>
      <c r="L7" s="43"/>
      <c r="M7" s="28"/>
    </row>
    <row r="8" spans="1:13" ht="23.25" thickBot="1" x14ac:dyDescent="0.25">
      <c r="A8" s="35"/>
      <c r="B8" s="35"/>
      <c r="C8" s="35"/>
      <c r="D8" s="35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9"/>
    </row>
    <row r="9" spans="1:13" ht="13.5" thickBot="1" x14ac:dyDescent="0.25">
      <c r="A9" s="30" t="s">
        <v>8</v>
      </c>
      <c r="B9" s="31"/>
      <c r="C9" s="31"/>
      <c r="D9" s="32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7">
        <v>2018</v>
      </c>
      <c r="B10" s="12" t="s">
        <v>122</v>
      </c>
      <c r="C10" s="12" t="s">
        <v>123</v>
      </c>
      <c r="D10" s="12" t="s">
        <v>124</v>
      </c>
      <c r="E10" s="17" t="s">
        <v>125</v>
      </c>
      <c r="F10" s="13">
        <v>0</v>
      </c>
      <c r="G10" s="17" t="s">
        <v>125</v>
      </c>
      <c r="H10" s="13">
        <v>1056929.1200000001</v>
      </c>
      <c r="I10" s="17" t="s">
        <v>126</v>
      </c>
      <c r="J10" s="13">
        <v>0</v>
      </c>
      <c r="K10" s="17" t="s">
        <v>127</v>
      </c>
      <c r="L10" s="13">
        <v>0</v>
      </c>
      <c r="M10" s="13">
        <f t="shared" ref="M10:M41" si="0">SUM(F10+H10+J10+L10)</f>
        <v>1056929.1200000001</v>
      </c>
    </row>
    <row r="11" spans="1:13" x14ac:dyDescent="0.2">
      <c r="A11" s="7">
        <v>2019</v>
      </c>
      <c r="B11" s="12" t="s">
        <v>128</v>
      </c>
      <c r="C11" s="12" t="s">
        <v>129</v>
      </c>
      <c r="D11" s="12" t="s">
        <v>130</v>
      </c>
      <c r="E11" s="17" t="s">
        <v>125</v>
      </c>
      <c r="F11" s="13">
        <v>2328061</v>
      </c>
      <c r="G11" s="17" t="s">
        <v>125</v>
      </c>
      <c r="H11" s="13">
        <v>0</v>
      </c>
      <c r="I11" s="17" t="s">
        <v>126</v>
      </c>
      <c r="J11" s="13">
        <v>0</v>
      </c>
      <c r="K11" s="17" t="s">
        <v>127</v>
      </c>
      <c r="L11" s="13">
        <v>0</v>
      </c>
      <c r="M11" s="13">
        <f t="shared" si="0"/>
        <v>2328061</v>
      </c>
    </row>
    <row r="12" spans="1:13" x14ac:dyDescent="0.2">
      <c r="A12" s="7">
        <v>2019</v>
      </c>
      <c r="B12" s="12" t="s">
        <v>131</v>
      </c>
      <c r="C12" s="12" t="s">
        <v>129</v>
      </c>
      <c r="D12" s="12" t="s">
        <v>130</v>
      </c>
      <c r="E12" s="17" t="s">
        <v>125</v>
      </c>
      <c r="F12" s="13">
        <v>11206111</v>
      </c>
      <c r="G12" s="17" t="s">
        <v>125</v>
      </c>
      <c r="H12" s="13">
        <v>0</v>
      </c>
      <c r="I12" s="17" t="s">
        <v>126</v>
      </c>
      <c r="J12" s="13">
        <v>0</v>
      </c>
      <c r="K12" s="17" t="s">
        <v>127</v>
      </c>
      <c r="L12" s="13">
        <v>0</v>
      </c>
      <c r="M12" s="13">
        <f t="shared" si="0"/>
        <v>11206111</v>
      </c>
    </row>
    <row r="13" spans="1:13" x14ac:dyDescent="0.2">
      <c r="A13" s="7">
        <v>2019</v>
      </c>
      <c r="B13" s="12" t="s">
        <v>132</v>
      </c>
      <c r="C13" s="12" t="s">
        <v>129</v>
      </c>
      <c r="D13" s="12" t="s">
        <v>130</v>
      </c>
      <c r="E13" s="17" t="s">
        <v>125</v>
      </c>
      <c r="F13" s="13">
        <v>1048627</v>
      </c>
      <c r="G13" s="17" t="s">
        <v>125</v>
      </c>
      <c r="H13" s="13">
        <v>0</v>
      </c>
      <c r="I13" s="17" t="s">
        <v>126</v>
      </c>
      <c r="J13" s="13">
        <v>0</v>
      </c>
      <c r="K13" s="17" t="s">
        <v>127</v>
      </c>
      <c r="L13" s="13">
        <v>0</v>
      </c>
      <c r="M13" s="13">
        <f t="shared" si="0"/>
        <v>1048627</v>
      </c>
    </row>
    <row r="14" spans="1:13" x14ac:dyDescent="0.2">
      <c r="A14" s="7">
        <v>2019</v>
      </c>
      <c r="B14" s="12" t="s">
        <v>133</v>
      </c>
      <c r="C14" s="12" t="s">
        <v>129</v>
      </c>
      <c r="D14" s="12" t="s">
        <v>130</v>
      </c>
      <c r="E14" s="17" t="s">
        <v>125</v>
      </c>
      <c r="F14" s="13">
        <v>7868660</v>
      </c>
      <c r="G14" s="17" t="s">
        <v>125</v>
      </c>
      <c r="H14" s="13">
        <v>0</v>
      </c>
      <c r="I14" s="17" t="s">
        <v>126</v>
      </c>
      <c r="J14" s="13">
        <v>0</v>
      </c>
      <c r="K14" s="17" t="s">
        <v>127</v>
      </c>
      <c r="L14" s="13">
        <v>0</v>
      </c>
      <c r="M14" s="13">
        <f t="shared" si="0"/>
        <v>7868660</v>
      </c>
    </row>
    <row r="15" spans="1:13" x14ac:dyDescent="0.2">
      <c r="A15" s="7">
        <v>2019</v>
      </c>
      <c r="B15" s="12" t="s">
        <v>134</v>
      </c>
      <c r="C15" s="12" t="s">
        <v>129</v>
      </c>
      <c r="D15" s="12" t="s">
        <v>130</v>
      </c>
      <c r="E15" s="17" t="s">
        <v>125</v>
      </c>
      <c r="F15" s="13">
        <v>92865383</v>
      </c>
      <c r="G15" s="17" t="s">
        <v>125</v>
      </c>
      <c r="H15" s="13">
        <v>0</v>
      </c>
      <c r="I15" s="17" t="s">
        <v>126</v>
      </c>
      <c r="J15" s="13">
        <v>0</v>
      </c>
      <c r="K15" s="17" t="s">
        <v>127</v>
      </c>
      <c r="L15" s="13">
        <v>0</v>
      </c>
      <c r="M15" s="13">
        <f t="shared" si="0"/>
        <v>92865383</v>
      </c>
    </row>
    <row r="16" spans="1:13" x14ac:dyDescent="0.2">
      <c r="A16" s="7">
        <v>2019</v>
      </c>
      <c r="B16" s="12" t="s">
        <v>134</v>
      </c>
      <c r="C16" s="12" t="s">
        <v>123</v>
      </c>
      <c r="D16" s="12" t="s">
        <v>135</v>
      </c>
      <c r="E16" s="17" t="s">
        <v>125</v>
      </c>
      <c r="F16" s="13">
        <v>0</v>
      </c>
      <c r="G16" s="17" t="s">
        <v>125</v>
      </c>
      <c r="H16" s="13">
        <v>97.44</v>
      </c>
      <c r="I16" s="17" t="s">
        <v>126</v>
      </c>
      <c r="J16" s="13">
        <v>0</v>
      </c>
      <c r="K16" s="17" t="s">
        <v>127</v>
      </c>
      <c r="L16" s="13">
        <v>0</v>
      </c>
      <c r="M16" s="13">
        <f t="shared" si="0"/>
        <v>97.44</v>
      </c>
    </row>
    <row r="17" spans="1:13" x14ac:dyDescent="0.2">
      <c r="A17" s="7">
        <v>2019</v>
      </c>
      <c r="B17" s="12" t="s">
        <v>136</v>
      </c>
      <c r="C17" s="12" t="s">
        <v>129</v>
      </c>
      <c r="D17" s="12" t="s">
        <v>130</v>
      </c>
      <c r="E17" s="17" t="s">
        <v>125</v>
      </c>
      <c r="F17" s="13">
        <v>34193386</v>
      </c>
      <c r="G17" s="17" t="s">
        <v>125</v>
      </c>
      <c r="H17" s="13">
        <v>0</v>
      </c>
      <c r="I17" s="17" t="s">
        <v>126</v>
      </c>
      <c r="J17" s="13">
        <v>0</v>
      </c>
      <c r="K17" s="17" t="s">
        <v>127</v>
      </c>
      <c r="L17" s="13">
        <v>0</v>
      </c>
      <c r="M17" s="13">
        <f t="shared" si="0"/>
        <v>34193386</v>
      </c>
    </row>
    <row r="18" spans="1:13" x14ac:dyDescent="0.2">
      <c r="A18" s="7">
        <v>2019</v>
      </c>
      <c r="B18" s="12" t="s">
        <v>137</v>
      </c>
      <c r="C18" s="12" t="s">
        <v>129</v>
      </c>
      <c r="D18" s="12" t="s">
        <v>130</v>
      </c>
      <c r="E18" s="17" t="s">
        <v>125</v>
      </c>
      <c r="F18" s="13">
        <v>1115455</v>
      </c>
      <c r="G18" s="17" t="s">
        <v>125</v>
      </c>
      <c r="H18" s="13">
        <v>0</v>
      </c>
      <c r="I18" s="17" t="s">
        <v>126</v>
      </c>
      <c r="J18" s="13">
        <v>0</v>
      </c>
      <c r="K18" s="17" t="s">
        <v>127</v>
      </c>
      <c r="L18" s="13">
        <v>0</v>
      </c>
      <c r="M18" s="13">
        <f t="shared" si="0"/>
        <v>1115455</v>
      </c>
    </row>
    <row r="19" spans="1:13" x14ac:dyDescent="0.2">
      <c r="A19" s="7">
        <v>2019</v>
      </c>
      <c r="B19" s="12" t="s">
        <v>138</v>
      </c>
      <c r="C19" s="12" t="s">
        <v>129</v>
      </c>
      <c r="D19" s="12" t="s">
        <v>130</v>
      </c>
      <c r="E19" s="17" t="s">
        <v>125</v>
      </c>
      <c r="F19" s="13">
        <v>5931592</v>
      </c>
      <c r="G19" s="17" t="s">
        <v>125</v>
      </c>
      <c r="H19" s="13">
        <v>0</v>
      </c>
      <c r="I19" s="17" t="s">
        <v>126</v>
      </c>
      <c r="J19" s="13">
        <v>0</v>
      </c>
      <c r="K19" s="17" t="s">
        <v>127</v>
      </c>
      <c r="L19" s="13">
        <v>0</v>
      </c>
      <c r="M19" s="13">
        <f t="shared" si="0"/>
        <v>5931592</v>
      </c>
    </row>
    <row r="20" spans="1:13" x14ac:dyDescent="0.2">
      <c r="A20" s="7">
        <v>2019</v>
      </c>
      <c r="B20" s="12" t="s">
        <v>139</v>
      </c>
      <c r="C20" s="12" t="s">
        <v>129</v>
      </c>
      <c r="D20" s="12" t="s">
        <v>130</v>
      </c>
      <c r="E20" s="17" t="s">
        <v>125</v>
      </c>
      <c r="F20" s="13">
        <v>9344547</v>
      </c>
      <c r="G20" s="17" t="s">
        <v>125</v>
      </c>
      <c r="H20" s="13">
        <v>0</v>
      </c>
      <c r="I20" s="17" t="s">
        <v>126</v>
      </c>
      <c r="J20" s="13">
        <v>0</v>
      </c>
      <c r="K20" s="17" t="s">
        <v>127</v>
      </c>
      <c r="L20" s="13">
        <v>0</v>
      </c>
      <c r="M20" s="13">
        <f t="shared" si="0"/>
        <v>9344547</v>
      </c>
    </row>
    <row r="21" spans="1:13" x14ac:dyDescent="0.2">
      <c r="A21" s="7">
        <v>2019</v>
      </c>
      <c r="B21" s="12" t="s">
        <v>122</v>
      </c>
      <c r="C21" s="12" t="s">
        <v>129</v>
      </c>
      <c r="D21" s="12" t="s">
        <v>130</v>
      </c>
      <c r="E21" s="17" t="s">
        <v>125</v>
      </c>
      <c r="F21" s="13">
        <v>3963412</v>
      </c>
      <c r="G21" s="17" t="s">
        <v>125</v>
      </c>
      <c r="H21" s="13">
        <v>0</v>
      </c>
      <c r="I21" s="17" t="s">
        <v>126</v>
      </c>
      <c r="J21" s="13">
        <v>0</v>
      </c>
      <c r="K21" s="17" t="s">
        <v>127</v>
      </c>
      <c r="L21" s="13">
        <v>0</v>
      </c>
      <c r="M21" s="13">
        <f t="shared" si="0"/>
        <v>3963412</v>
      </c>
    </row>
    <row r="22" spans="1:13" x14ac:dyDescent="0.2">
      <c r="A22" s="7">
        <v>2019</v>
      </c>
      <c r="B22" s="12" t="s">
        <v>122</v>
      </c>
      <c r="C22" s="12" t="s">
        <v>140</v>
      </c>
      <c r="D22" s="12" t="s">
        <v>141</v>
      </c>
      <c r="E22" s="17" t="s">
        <v>125</v>
      </c>
      <c r="F22" s="13">
        <v>38894</v>
      </c>
      <c r="G22" s="17" t="s">
        <v>125</v>
      </c>
      <c r="H22" s="13">
        <v>0</v>
      </c>
      <c r="I22" s="17" t="s">
        <v>126</v>
      </c>
      <c r="J22" s="13">
        <v>0</v>
      </c>
      <c r="K22" s="17" t="s">
        <v>127</v>
      </c>
      <c r="L22" s="13">
        <v>0</v>
      </c>
      <c r="M22" s="13">
        <f t="shared" si="0"/>
        <v>38894</v>
      </c>
    </row>
    <row r="23" spans="1:13" x14ac:dyDescent="0.2">
      <c r="A23" s="7">
        <v>2019</v>
      </c>
      <c r="B23" s="12" t="s">
        <v>122</v>
      </c>
      <c r="C23" s="12" t="s">
        <v>123</v>
      </c>
      <c r="D23" s="12" t="s">
        <v>135</v>
      </c>
      <c r="E23" s="17" t="s">
        <v>125</v>
      </c>
      <c r="F23" s="13">
        <v>0</v>
      </c>
      <c r="G23" s="17" t="s">
        <v>125</v>
      </c>
      <c r="H23" s="13">
        <v>582397.43000000005</v>
      </c>
      <c r="I23" s="17" t="s">
        <v>126</v>
      </c>
      <c r="J23" s="13">
        <v>0</v>
      </c>
      <c r="K23" s="17" t="s">
        <v>127</v>
      </c>
      <c r="L23" s="13">
        <v>0</v>
      </c>
      <c r="M23" s="13">
        <f t="shared" si="0"/>
        <v>582397.43000000005</v>
      </c>
    </row>
    <row r="24" spans="1:13" x14ac:dyDescent="0.2">
      <c r="A24" s="7">
        <v>2019</v>
      </c>
      <c r="B24" s="12" t="s">
        <v>122</v>
      </c>
      <c r="C24" s="12" t="s">
        <v>142</v>
      </c>
      <c r="D24" s="12" t="s">
        <v>143</v>
      </c>
      <c r="E24" s="17" t="s">
        <v>125</v>
      </c>
      <c r="F24" s="13">
        <v>0</v>
      </c>
      <c r="G24" s="17" t="s">
        <v>125</v>
      </c>
      <c r="H24" s="13">
        <v>0</v>
      </c>
      <c r="I24" s="17" t="s">
        <v>126</v>
      </c>
      <c r="J24" s="13">
        <v>0</v>
      </c>
      <c r="K24" s="17" t="s">
        <v>127</v>
      </c>
      <c r="L24" s="13">
        <v>4058493.88</v>
      </c>
      <c r="M24" s="13">
        <f t="shared" si="0"/>
        <v>4058493.88</v>
      </c>
    </row>
    <row r="25" spans="1:13" x14ac:dyDescent="0.2">
      <c r="A25" s="7">
        <v>2019</v>
      </c>
      <c r="B25" s="12" t="s">
        <v>144</v>
      </c>
      <c r="C25" s="12" t="s">
        <v>129</v>
      </c>
      <c r="D25" s="12" t="s">
        <v>130</v>
      </c>
      <c r="E25" s="17" t="s">
        <v>125</v>
      </c>
      <c r="F25" s="13">
        <v>1121990</v>
      </c>
      <c r="G25" s="17" t="s">
        <v>125</v>
      </c>
      <c r="H25" s="13">
        <v>0</v>
      </c>
      <c r="I25" s="17" t="s">
        <v>126</v>
      </c>
      <c r="J25" s="13">
        <v>0</v>
      </c>
      <c r="K25" s="17" t="s">
        <v>127</v>
      </c>
      <c r="L25" s="13">
        <v>0</v>
      </c>
      <c r="M25" s="13">
        <f t="shared" si="0"/>
        <v>1121990</v>
      </c>
    </row>
    <row r="26" spans="1:13" x14ac:dyDescent="0.2">
      <c r="A26" s="7">
        <v>2019</v>
      </c>
      <c r="B26" s="12" t="s">
        <v>145</v>
      </c>
      <c r="C26" s="12" t="s">
        <v>129</v>
      </c>
      <c r="D26" s="12" t="s">
        <v>130</v>
      </c>
      <c r="E26" s="17" t="s">
        <v>125</v>
      </c>
      <c r="F26" s="13">
        <v>25225039</v>
      </c>
      <c r="G26" s="17" t="s">
        <v>125</v>
      </c>
      <c r="H26" s="13">
        <v>0</v>
      </c>
      <c r="I26" s="17" t="s">
        <v>126</v>
      </c>
      <c r="J26" s="13">
        <v>0</v>
      </c>
      <c r="K26" s="17" t="s">
        <v>127</v>
      </c>
      <c r="L26" s="13">
        <v>0</v>
      </c>
      <c r="M26" s="13">
        <f t="shared" si="0"/>
        <v>25225039</v>
      </c>
    </row>
    <row r="27" spans="1:13" x14ac:dyDescent="0.2">
      <c r="A27" s="7">
        <v>2019</v>
      </c>
      <c r="B27" s="12" t="s">
        <v>146</v>
      </c>
      <c r="C27" s="12" t="s">
        <v>129</v>
      </c>
      <c r="D27" s="12" t="s">
        <v>130</v>
      </c>
      <c r="E27" s="17" t="s">
        <v>125</v>
      </c>
      <c r="F27" s="13">
        <v>7474614</v>
      </c>
      <c r="G27" s="17" t="s">
        <v>125</v>
      </c>
      <c r="H27" s="13">
        <v>0</v>
      </c>
      <c r="I27" s="17" t="s">
        <v>126</v>
      </c>
      <c r="J27" s="13">
        <v>0</v>
      </c>
      <c r="K27" s="17" t="s">
        <v>127</v>
      </c>
      <c r="L27" s="13">
        <v>0</v>
      </c>
      <c r="M27" s="13">
        <f t="shared" si="0"/>
        <v>7474614</v>
      </c>
    </row>
    <row r="28" spans="1:13" x14ac:dyDescent="0.2">
      <c r="A28" s="7">
        <v>2019</v>
      </c>
      <c r="B28" s="12" t="s">
        <v>147</v>
      </c>
      <c r="C28" s="12" t="s">
        <v>129</v>
      </c>
      <c r="D28" s="12" t="s">
        <v>130</v>
      </c>
      <c r="E28" s="17" t="s">
        <v>125</v>
      </c>
      <c r="F28" s="13">
        <v>4035047</v>
      </c>
      <c r="G28" s="17" t="s">
        <v>125</v>
      </c>
      <c r="H28" s="13">
        <v>0</v>
      </c>
      <c r="I28" s="17" t="s">
        <v>126</v>
      </c>
      <c r="J28" s="13">
        <v>0</v>
      </c>
      <c r="K28" s="17" t="s">
        <v>127</v>
      </c>
      <c r="L28" s="13">
        <v>0</v>
      </c>
      <c r="M28" s="13">
        <f t="shared" si="0"/>
        <v>4035047</v>
      </c>
    </row>
    <row r="29" spans="1:13" x14ac:dyDescent="0.2">
      <c r="A29" s="7">
        <v>2019</v>
      </c>
      <c r="B29" s="12" t="s">
        <v>148</v>
      </c>
      <c r="C29" s="12" t="s">
        <v>129</v>
      </c>
      <c r="D29" s="12" t="s">
        <v>130</v>
      </c>
      <c r="E29" s="17" t="s">
        <v>125</v>
      </c>
      <c r="F29" s="13">
        <v>10073369</v>
      </c>
      <c r="G29" s="17" t="s">
        <v>125</v>
      </c>
      <c r="H29" s="13">
        <v>0</v>
      </c>
      <c r="I29" s="17" t="s">
        <v>126</v>
      </c>
      <c r="J29" s="13">
        <v>0</v>
      </c>
      <c r="K29" s="17" t="s">
        <v>127</v>
      </c>
      <c r="L29" s="13">
        <v>0</v>
      </c>
      <c r="M29" s="13">
        <f t="shared" si="0"/>
        <v>10073369</v>
      </c>
    </row>
    <row r="30" spans="1:13" x14ac:dyDescent="0.2">
      <c r="A30" s="7">
        <v>2020</v>
      </c>
      <c r="B30" s="12" t="s">
        <v>128</v>
      </c>
      <c r="C30" s="12" t="s">
        <v>123</v>
      </c>
      <c r="D30" s="12" t="s">
        <v>149</v>
      </c>
      <c r="E30" s="17" t="s">
        <v>125</v>
      </c>
      <c r="F30" s="13">
        <v>0</v>
      </c>
      <c r="G30" s="17" t="s">
        <v>125</v>
      </c>
      <c r="H30" s="13">
        <v>2444072.71</v>
      </c>
      <c r="I30" s="17" t="s">
        <v>126</v>
      </c>
      <c r="J30" s="13">
        <v>0</v>
      </c>
      <c r="K30" s="17" t="s">
        <v>127</v>
      </c>
      <c r="L30" s="13">
        <v>0</v>
      </c>
      <c r="M30" s="13">
        <f t="shared" si="0"/>
        <v>2444072.71</v>
      </c>
    </row>
    <row r="31" spans="1:13" x14ac:dyDescent="0.2">
      <c r="A31" s="7">
        <v>2020</v>
      </c>
      <c r="B31" s="12" t="s">
        <v>128</v>
      </c>
      <c r="C31" s="12" t="s">
        <v>123</v>
      </c>
      <c r="D31" s="12" t="s">
        <v>150</v>
      </c>
      <c r="E31" s="17" t="s">
        <v>125</v>
      </c>
      <c r="F31" s="13">
        <v>0</v>
      </c>
      <c r="G31" s="17" t="s">
        <v>125</v>
      </c>
      <c r="H31" s="13">
        <v>2444072.71</v>
      </c>
      <c r="I31" s="17" t="s">
        <v>126</v>
      </c>
      <c r="J31" s="13">
        <v>0</v>
      </c>
      <c r="K31" s="17" t="s">
        <v>127</v>
      </c>
      <c r="L31" s="13">
        <v>0</v>
      </c>
      <c r="M31" s="13">
        <f t="shared" si="0"/>
        <v>2444072.71</v>
      </c>
    </row>
    <row r="32" spans="1:13" x14ac:dyDescent="0.2">
      <c r="A32" s="7">
        <v>2020</v>
      </c>
      <c r="B32" s="12" t="s">
        <v>128</v>
      </c>
      <c r="C32" s="12" t="s">
        <v>151</v>
      </c>
      <c r="D32" s="12" t="s">
        <v>152</v>
      </c>
      <c r="E32" s="17" t="s">
        <v>125</v>
      </c>
      <c r="F32" s="13">
        <v>0</v>
      </c>
      <c r="G32" s="17" t="s">
        <v>125</v>
      </c>
      <c r="H32" s="13">
        <v>0</v>
      </c>
      <c r="I32" s="17" t="s">
        <v>126</v>
      </c>
      <c r="J32" s="13">
        <v>7951540.4400000004</v>
      </c>
      <c r="K32" s="17" t="s">
        <v>127</v>
      </c>
      <c r="L32" s="13">
        <v>0</v>
      </c>
      <c r="M32" s="13">
        <f t="shared" si="0"/>
        <v>7951540.4400000004</v>
      </c>
    </row>
    <row r="33" spans="1:13" x14ac:dyDescent="0.2">
      <c r="A33" s="7">
        <v>2020</v>
      </c>
      <c r="B33" s="12" t="s">
        <v>131</v>
      </c>
      <c r="C33" s="12" t="s">
        <v>151</v>
      </c>
      <c r="D33" s="12" t="s">
        <v>152</v>
      </c>
      <c r="E33" s="17" t="s">
        <v>125</v>
      </c>
      <c r="F33" s="13">
        <v>0</v>
      </c>
      <c r="G33" s="17" t="s">
        <v>125</v>
      </c>
      <c r="H33" s="13">
        <v>0</v>
      </c>
      <c r="I33" s="17" t="s">
        <v>126</v>
      </c>
      <c r="J33" s="13">
        <v>8814514.8900000006</v>
      </c>
      <c r="K33" s="17" t="s">
        <v>127</v>
      </c>
      <c r="L33" s="13">
        <v>0</v>
      </c>
      <c r="M33" s="13">
        <f t="shared" si="0"/>
        <v>8814514.8900000006</v>
      </c>
    </row>
    <row r="34" spans="1:13" x14ac:dyDescent="0.2">
      <c r="A34" s="7">
        <v>2020</v>
      </c>
      <c r="B34" s="12" t="s">
        <v>132</v>
      </c>
      <c r="C34" s="12" t="s">
        <v>151</v>
      </c>
      <c r="D34" s="12" t="s">
        <v>152</v>
      </c>
      <c r="E34" s="17" t="s">
        <v>125</v>
      </c>
      <c r="F34" s="13">
        <v>0</v>
      </c>
      <c r="G34" s="17" t="s">
        <v>125</v>
      </c>
      <c r="H34" s="13">
        <v>0</v>
      </c>
      <c r="I34" s="17" t="s">
        <v>126</v>
      </c>
      <c r="J34" s="13">
        <v>1192359.8500000001</v>
      </c>
      <c r="K34" s="17" t="s">
        <v>127</v>
      </c>
      <c r="L34" s="13">
        <v>0</v>
      </c>
      <c r="M34" s="13">
        <f t="shared" si="0"/>
        <v>1192359.8500000001</v>
      </c>
    </row>
    <row r="35" spans="1:13" x14ac:dyDescent="0.2">
      <c r="A35" s="7">
        <v>2020</v>
      </c>
      <c r="B35" s="12" t="s">
        <v>133</v>
      </c>
      <c r="C35" s="12" t="s">
        <v>151</v>
      </c>
      <c r="D35" s="12" t="s">
        <v>152</v>
      </c>
      <c r="E35" s="17" t="s">
        <v>125</v>
      </c>
      <c r="F35" s="13">
        <v>0</v>
      </c>
      <c r="G35" s="17" t="s">
        <v>125</v>
      </c>
      <c r="H35" s="13">
        <v>0</v>
      </c>
      <c r="I35" s="17" t="s">
        <v>126</v>
      </c>
      <c r="J35" s="13">
        <v>7419039.9000000004</v>
      </c>
      <c r="K35" s="17" t="s">
        <v>127</v>
      </c>
      <c r="L35" s="13">
        <v>0</v>
      </c>
      <c r="M35" s="13">
        <f t="shared" si="0"/>
        <v>7419039.9000000004</v>
      </c>
    </row>
    <row r="36" spans="1:13" x14ac:dyDescent="0.2">
      <c r="A36" s="7">
        <v>2020</v>
      </c>
      <c r="B36" s="12" t="s">
        <v>134</v>
      </c>
      <c r="C36" s="12" t="s">
        <v>129</v>
      </c>
      <c r="D36" s="12" t="s">
        <v>130</v>
      </c>
      <c r="E36" s="17" t="s">
        <v>125</v>
      </c>
      <c r="F36" s="13">
        <v>2248050.7400000002</v>
      </c>
      <c r="G36" s="17" t="s">
        <v>125</v>
      </c>
      <c r="H36" s="13">
        <v>0</v>
      </c>
      <c r="I36" s="17" t="s">
        <v>126</v>
      </c>
      <c r="J36" s="13">
        <v>0</v>
      </c>
      <c r="K36" s="17" t="s">
        <v>127</v>
      </c>
      <c r="L36" s="13">
        <v>0</v>
      </c>
      <c r="M36" s="13">
        <f t="shared" si="0"/>
        <v>2248050.7400000002</v>
      </c>
    </row>
    <row r="37" spans="1:13" x14ac:dyDescent="0.2">
      <c r="A37" s="7">
        <v>2020</v>
      </c>
      <c r="B37" s="12" t="s">
        <v>134</v>
      </c>
      <c r="C37" s="12" t="s">
        <v>140</v>
      </c>
      <c r="D37" s="12" t="s">
        <v>141</v>
      </c>
      <c r="E37" s="17" t="s">
        <v>125</v>
      </c>
      <c r="F37" s="13">
        <v>348</v>
      </c>
      <c r="G37" s="17" t="s">
        <v>125</v>
      </c>
      <c r="H37" s="13">
        <v>0</v>
      </c>
      <c r="I37" s="17" t="s">
        <v>126</v>
      </c>
      <c r="J37" s="13">
        <v>0</v>
      </c>
      <c r="K37" s="17" t="s">
        <v>127</v>
      </c>
      <c r="L37" s="13">
        <v>0</v>
      </c>
      <c r="M37" s="13">
        <f t="shared" si="0"/>
        <v>348</v>
      </c>
    </row>
    <row r="38" spans="1:13" x14ac:dyDescent="0.2">
      <c r="A38" s="7">
        <v>2020</v>
      </c>
      <c r="B38" s="12" t="s">
        <v>134</v>
      </c>
      <c r="C38" s="12" t="s">
        <v>140</v>
      </c>
      <c r="D38" s="12" t="s">
        <v>153</v>
      </c>
      <c r="E38" s="17" t="s">
        <v>125</v>
      </c>
      <c r="F38" s="13">
        <v>1106830</v>
      </c>
      <c r="G38" s="17" t="s">
        <v>125</v>
      </c>
      <c r="H38" s="13">
        <v>0</v>
      </c>
      <c r="I38" s="17" t="s">
        <v>126</v>
      </c>
      <c r="J38" s="13">
        <v>0</v>
      </c>
      <c r="K38" s="17" t="s">
        <v>127</v>
      </c>
      <c r="L38" s="13">
        <v>0</v>
      </c>
      <c r="M38" s="13">
        <f t="shared" si="0"/>
        <v>1106830</v>
      </c>
    </row>
    <row r="39" spans="1:13" x14ac:dyDescent="0.2">
      <c r="A39" s="7">
        <v>2020</v>
      </c>
      <c r="B39" s="12" t="s">
        <v>134</v>
      </c>
      <c r="C39" s="12" t="s">
        <v>123</v>
      </c>
      <c r="D39" s="12" t="s">
        <v>154</v>
      </c>
      <c r="E39" s="17" t="s">
        <v>125</v>
      </c>
      <c r="F39" s="13">
        <v>0</v>
      </c>
      <c r="G39" s="17" t="s">
        <v>125</v>
      </c>
      <c r="H39" s="13">
        <v>34.799999999999997</v>
      </c>
      <c r="I39" s="17" t="s">
        <v>126</v>
      </c>
      <c r="J39" s="13">
        <v>0</v>
      </c>
      <c r="K39" s="17" t="s">
        <v>127</v>
      </c>
      <c r="L39" s="13">
        <v>0</v>
      </c>
      <c r="M39" s="13">
        <f t="shared" si="0"/>
        <v>34.799999999999997</v>
      </c>
    </row>
    <row r="40" spans="1:13" x14ac:dyDescent="0.2">
      <c r="A40" s="7">
        <v>2020</v>
      </c>
      <c r="B40" s="12" t="s">
        <v>134</v>
      </c>
      <c r="C40" s="12" t="s">
        <v>123</v>
      </c>
      <c r="D40" s="12" t="s">
        <v>155</v>
      </c>
      <c r="E40" s="17" t="s">
        <v>125</v>
      </c>
      <c r="F40" s="13">
        <v>0</v>
      </c>
      <c r="G40" s="17" t="s">
        <v>125</v>
      </c>
      <c r="H40" s="13">
        <v>999634.38</v>
      </c>
      <c r="I40" s="17" t="s">
        <v>126</v>
      </c>
      <c r="J40" s="13">
        <v>0</v>
      </c>
      <c r="K40" s="17" t="s">
        <v>127</v>
      </c>
      <c r="L40" s="13">
        <v>0</v>
      </c>
      <c r="M40" s="13">
        <f t="shared" si="0"/>
        <v>999634.38</v>
      </c>
    </row>
    <row r="41" spans="1:13" x14ac:dyDescent="0.2">
      <c r="A41" s="7">
        <v>2020</v>
      </c>
      <c r="B41" s="12" t="s">
        <v>134</v>
      </c>
      <c r="C41" s="12" t="s">
        <v>123</v>
      </c>
      <c r="D41" s="12" t="s">
        <v>124</v>
      </c>
      <c r="E41" s="17" t="s">
        <v>125</v>
      </c>
      <c r="F41" s="13">
        <v>0</v>
      </c>
      <c r="G41" s="17" t="s">
        <v>125</v>
      </c>
      <c r="H41" s="13">
        <v>55.68</v>
      </c>
      <c r="I41" s="17" t="s">
        <v>126</v>
      </c>
      <c r="J41" s="13">
        <v>0</v>
      </c>
      <c r="K41" s="17" t="s">
        <v>127</v>
      </c>
      <c r="L41" s="13">
        <v>0</v>
      </c>
      <c r="M41" s="13">
        <f t="shared" si="0"/>
        <v>55.68</v>
      </c>
    </row>
    <row r="42" spans="1:13" x14ac:dyDescent="0.2">
      <c r="A42" s="7">
        <v>2020</v>
      </c>
      <c r="B42" s="12" t="s">
        <v>134</v>
      </c>
      <c r="C42" s="12" t="s">
        <v>123</v>
      </c>
      <c r="D42" s="12" t="s">
        <v>149</v>
      </c>
      <c r="E42" s="17" t="s">
        <v>125</v>
      </c>
      <c r="F42" s="13">
        <v>0</v>
      </c>
      <c r="G42" s="17" t="s">
        <v>125</v>
      </c>
      <c r="H42" s="13">
        <v>13.92</v>
      </c>
      <c r="I42" s="17" t="s">
        <v>126</v>
      </c>
      <c r="J42" s="13">
        <v>0</v>
      </c>
      <c r="K42" s="17" t="s">
        <v>127</v>
      </c>
      <c r="L42" s="13">
        <v>0</v>
      </c>
      <c r="M42" s="13">
        <f t="shared" ref="M42:M73" si="1">SUM(F42+H42+J42+L42)</f>
        <v>13.92</v>
      </c>
    </row>
    <row r="43" spans="1:13" x14ac:dyDescent="0.2">
      <c r="A43" s="7">
        <v>2020</v>
      </c>
      <c r="B43" s="12" t="s">
        <v>134</v>
      </c>
      <c r="C43" s="12" t="s">
        <v>123</v>
      </c>
      <c r="D43" s="12" t="s">
        <v>156</v>
      </c>
      <c r="E43" s="17" t="s">
        <v>125</v>
      </c>
      <c r="F43" s="13">
        <v>0</v>
      </c>
      <c r="G43" s="17" t="s">
        <v>125</v>
      </c>
      <c r="H43" s="13">
        <v>125.28</v>
      </c>
      <c r="I43" s="17" t="s">
        <v>126</v>
      </c>
      <c r="J43" s="13">
        <v>0</v>
      </c>
      <c r="K43" s="17" t="s">
        <v>127</v>
      </c>
      <c r="L43" s="13">
        <v>0</v>
      </c>
      <c r="M43" s="13">
        <f t="shared" si="1"/>
        <v>125.28</v>
      </c>
    </row>
    <row r="44" spans="1:13" x14ac:dyDescent="0.2">
      <c r="A44" s="7">
        <v>2020</v>
      </c>
      <c r="B44" s="12" t="s">
        <v>134</v>
      </c>
      <c r="C44" s="12" t="s">
        <v>123</v>
      </c>
      <c r="D44" s="12" t="s">
        <v>157</v>
      </c>
      <c r="E44" s="17" t="s">
        <v>125</v>
      </c>
      <c r="F44" s="13">
        <v>0</v>
      </c>
      <c r="G44" s="17" t="s">
        <v>125</v>
      </c>
      <c r="H44" s="13">
        <v>1933805.39</v>
      </c>
      <c r="I44" s="17" t="s">
        <v>126</v>
      </c>
      <c r="J44" s="13">
        <v>0</v>
      </c>
      <c r="K44" s="17" t="s">
        <v>127</v>
      </c>
      <c r="L44" s="13">
        <v>0</v>
      </c>
      <c r="M44" s="13">
        <f t="shared" si="1"/>
        <v>1933805.39</v>
      </c>
    </row>
    <row r="45" spans="1:13" x14ac:dyDescent="0.2">
      <c r="A45" s="7">
        <v>2020</v>
      </c>
      <c r="B45" s="12" t="s">
        <v>134</v>
      </c>
      <c r="C45" s="12" t="s">
        <v>123</v>
      </c>
      <c r="D45" s="12" t="s">
        <v>135</v>
      </c>
      <c r="E45" s="17" t="s">
        <v>125</v>
      </c>
      <c r="F45" s="13">
        <v>0</v>
      </c>
      <c r="G45" s="17" t="s">
        <v>125</v>
      </c>
      <c r="H45" s="13">
        <v>41.76</v>
      </c>
      <c r="I45" s="17" t="s">
        <v>126</v>
      </c>
      <c r="J45" s="13">
        <v>0</v>
      </c>
      <c r="K45" s="17" t="s">
        <v>127</v>
      </c>
      <c r="L45" s="13">
        <v>0</v>
      </c>
      <c r="M45" s="13">
        <f t="shared" si="1"/>
        <v>41.76</v>
      </c>
    </row>
    <row r="46" spans="1:13" x14ac:dyDescent="0.2">
      <c r="A46" s="7">
        <v>2020</v>
      </c>
      <c r="B46" s="12" t="s">
        <v>134</v>
      </c>
      <c r="C46" s="12" t="s">
        <v>151</v>
      </c>
      <c r="D46" s="12" t="s">
        <v>152</v>
      </c>
      <c r="E46" s="17" t="s">
        <v>125</v>
      </c>
      <c r="F46" s="13">
        <v>0</v>
      </c>
      <c r="G46" s="17" t="s">
        <v>125</v>
      </c>
      <c r="H46" s="13">
        <v>0</v>
      </c>
      <c r="I46" s="17" t="s">
        <v>126</v>
      </c>
      <c r="J46" s="13">
        <v>242657828.03</v>
      </c>
      <c r="K46" s="17" t="s">
        <v>127</v>
      </c>
      <c r="L46" s="13">
        <v>0</v>
      </c>
      <c r="M46" s="13">
        <f t="shared" si="1"/>
        <v>242657828.03</v>
      </c>
    </row>
    <row r="47" spans="1:13" x14ac:dyDescent="0.2">
      <c r="A47" s="7">
        <v>2020</v>
      </c>
      <c r="B47" s="12" t="s">
        <v>136</v>
      </c>
      <c r="C47" s="12" t="s">
        <v>123</v>
      </c>
      <c r="D47" s="12" t="s">
        <v>154</v>
      </c>
      <c r="E47" s="17" t="s">
        <v>125</v>
      </c>
      <c r="F47" s="13">
        <v>0</v>
      </c>
      <c r="G47" s="17" t="s">
        <v>125</v>
      </c>
      <c r="H47" s="13">
        <v>1903453.13</v>
      </c>
      <c r="I47" s="17" t="s">
        <v>126</v>
      </c>
      <c r="J47" s="13">
        <v>0</v>
      </c>
      <c r="K47" s="17" t="s">
        <v>127</v>
      </c>
      <c r="L47" s="13">
        <v>0</v>
      </c>
      <c r="M47" s="13">
        <f t="shared" si="1"/>
        <v>1903453.13</v>
      </c>
    </row>
    <row r="48" spans="1:13" x14ac:dyDescent="0.2">
      <c r="A48" s="7">
        <v>2020</v>
      </c>
      <c r="B48" s="12" t="s">
        <v>136</v>
      </c>
      <c r="C48" s="12" t="s">
        <v>151</v>
      </c>
      <c r="D48" s="12" t="s">
        <v>152</v>
      </c>
      <c r="E48" s="17" t="s">
        <v>125</v>
      </c>
      <c r="F48" s="13">
        <v>0</v>
      </c>
      <c r="G48" s="17" t="s">
        <v>125</v>
      </c>
      <c r="H48" s="13">
        <v>0</v>
      </c>
      <c r="I48" s="17" t="s">
        <v>126</v>
      </c>
      <c r="J48" s="13">
        <v>21333570.59</v>
      </c>
      <c r="K48" s="17" t="s">
        <v>127</v>
      </c>
      <c r="L48" s="13">
        <v>0</v>
      </c>
      <c r="M48" s="13">
        <f t="shared" si="1"/>
        <v>21333570.59</v>
      </c>
    </row>
    <row r="49" spans="1:13" x14ac:dyDescent="0.2">
      <c r="A49" s="7">
        <v>2020</v>
      </c>
      <c r="B49" s="12" t="s">
        <v>137</v>
      </c>
      <c r="C49" s="12" t="s">
        <v>129</v>
      </c>
      <c r="D49" s="12" t="s">
        <v>130</v>
      </c>
      <c r="E49" s="17" t="s">
        <v>125</v>
      </c>
      <c r="F49" s="13">
        <v>3230</v>
      </c>
      <c r="G49" s="17" t="s">
        <v>125</v>
      </c>
      <c r="H49" s="13">
        <v>0</v>
      </c>
      <c r="I49" s="17" t="s">
        <v>126</v>
      </c>
      <c r="J49" s="13">
        <v>0</v>
      </c>
      <c r="K49" s="17" t="s">
        <v>127</v>
      </c>
      <c r="L49" s="13">
        <v>0</v>
      </c>
      <c r="M49" s="13">
        <f t="shared" si="1"/>
        <v>3230</v>
      </c>
    </row>
    <row r="50" spans="1:13" x14ac:dyDescent="0.2">
      <c r="A50" s="7">
        <v>2020</v>
      </c>
      <c r="B50" s="12" t="s">
        <v>137</v>
      </c>
      <c r="C50" s="12" t="s">
        <v>151</v>
      </c>
      <c r="D50" s="12" t="s">
        <v>152</v>
      </c>
      <c r="E50" s="17" t="s">
        <v>125</v>
      </c>
      <c r="F50" s="13">
        <v>0</v>
      </c>
      <c r="G50" s="17" t="s">
        <v>125</v>
      </c>
      <c r="H50" s="13">
        <v>0</v>
      </c>
      <c r="I50" s="17" t="s">
        <v>126</v>
      </c>
      <c r="J50" s="13">
        <v>179143.57</v>
      </c>
      <c r="K50" s="17" t="s">
        <v>127</v>
      </c>
      <c r="L50" s="13">
        <v>0</v>
      </c>
      <c r="M50" s="13">
        <f t="shared" si="1"/>
        <v>179143.57</v>
      </c>
    </row>
    <row r="51" spans="1:13" x14ac:dyDescent="0.2">
      <c r="A51" s="7">
        <v>2020</v>
      </c>
      <c r="B51" s="12" t="s">
        <v>138</v>
      </c>
      <c r="C51" s="12" t="s">
        <v>151</v>
      </c>
      <c r="D51" s="12" t="s">
        <v>152</v>
      </c>
      <c r="E51" s="17" t="s">
        <v>125</v>
      </c>
      <c r="F51" s="13">
        <v>0</v>
      </c>
      <c r="G51" s="17" t="s">
        <v>125</v>
      </c>
      <c r="H51" s="13">
        <v>0</v>
      </c>
      <c r="I51" s="17" t="s">
        <v>126</v>
      </c>
      <c r="J51" s="13">
        <v>24696406.18</v>
      </c>
      <c r="K51" s="17" t="s">
        <v>127</v>
      </c>
      <c r="L51" s="13">
        <v>0</v>
      </c>
      <c r="M51" s="13">
        <f t="shared" si="1"/>
        <v>24696406.18</v>
      </c>
    </row>
    <row r="52" spans="1:13" x14ac:dyDescent="0.2">
      <c r="A52" s="7">
        <v>2020</v>
      </c>
      <c r="B52" s="12" t="s">
        <v>139</v>
      </c>
      <c r="C52" s="12" t="s">
        <v>151</v>
      </c>
      <c r="D52" s="12" t="s">
        <v>152</v>
      </c>
      <c r="E52" s="17" t="s">
        <v>125</v>
      </c>
      <c r="F52" s="13">
        <v>0</v>
      </c>
      <c r="G52" s="17" t="s">
        <v>125</v>
      </c>
      <c r="H52" s="13">
        <v>0</v>
      </c>
      <c r="I52" s="17" t="s">
        <v>126</v>
      </c>
      <c r="J52" s="13">
        <v>4888935.42</v>
      </c>
      <c r="K52" s="17" t="s">
        <v>127</v>
      </c>
      <c r="L52" s="13">
        <v>0</v>
      </c>
      <c r="M52" s="13">
        <f t="shared" si="1"/>
        <v>4888935.42</v>
      </c>
    </row>
    <row r="53" spans="1:13" x14ac:dyDescent="0.2">
      <c r="A53" s="7">
        <v>2020</v>
      </c>
      <c r="B53" s="12" t="s">
        <v>122</v>
      </c>
      <c r="C53" s="12" t="s">
        <v>140</v>
      </c>
      <c r="D53" s="12" t="s">
        <v>141</v>
      </c>
      <c r="E53" s="17" t="s">
        <v>125</v>
      </c>
      <c r="F53" s="13">
        <v>279923.01</v>
      </c>
      <c r="G53" s="17" t="s">
        <v>125</v>
      </c>
      <c r="H53" s="13">
        <v>0</v>
      </c>
      <c r="I53" s="17" t="s">
        <v>126</v>
      </c>
      <c r="J53" s="13">
        <v>0</v>
      </c>
      <c r="K53" s="17" t="s">
        <v>127</v>
      </c>
      <c r="L53" s="13">
        <v>0</v>
      </c>
      <c r="M53" s="13">
        <f t="shared" si="1"/>
        <v>279923.01</v>
      </c>
    </row>
    <row r="54" spans="1:13" x14ac:dyDescent="0.2">
      <c r="A54" s="7">
        <v>2020</v>
      </c>
      <c r="B54" s="12" t="s">
        <v>122</v>
      </c>
      <c r="C54" s="12" t="s">
        <v>123</v>
      </c>
      <c r="D54" s="12" t="s">
        <v>158</v>
      </c>
      <c r="E54" s="17" t="s">
        <v>125</v>
      </c>
      <c r="F54" s="13">
        <v>0</v>
      </c>
      <c r="G54" s="17" t="s">
        <v>125</v>
      </c>
      <c r="H54" s="13">
        <v>24161479.84</v>
      </c>
      <c r="I54" s="17" t="s">
        <v>126</v>
      </c>
      <c r="J54" s="13">
        <v>0</v>
      </c>
      <c r="K54" s="17" t="s">
        <v>127</v>
      </c>
      <c r="L54" s="13">
        <v>0</v>
      </c>
      <c r="M54" s="13">
        <f t="shared" si="1"/>
        <v>24161479.84</v>
      </c>
    </row>
    <row r="55" spans="1:13" x14ac:dyDescent="0.2">
      <c r="A55" s="7">
        <v>2020</v>
      </c>
      <c r="B55" s="12" t="s">
        <v>122</v>
      </c>
      <c r="C55" s="12" t="s">
        <v>123</v>
      </c>
      <c r="D55" s="12" t="s">
        <v>159</v>
      </c>
      <c r="E55" s="17" t="s">
        <v>125</v>
      </c>
      <c r="F55" s="13">
        <v>0</v>
      </c>
      <c r="G55" s="17" t="s">
        <v>125</v>
      </c>
      <c r="H55" s="13">
        <v>1088879.82</v>
      </c>
      <c r="I55" s="17" t="s">
        <v>126</v>
      </c>
      <c r="J55" s="13">
        <v>0</v>
      </c>
      <c r="K55" s="17" t="s">
        <v>127</v>
      </c>
      <c r="L55" s="13">
        <v>0</v>
      </c>
      <c r="M55" s="13">
        <f t="shared" si="1"/>
        <v>1088879.82</v>
      </c>
    </row>
    <row r="56" spans="1:13" x14ac:dyDescent="0.2">
      <c r="A56" s="7">
        <v>2020</v>
      </c>
      <c r="B56" s="12" t="s">
        <v>122</v>
      </c>
      <c r="C56" s="12" t="s">
        <v>123</v>
      </c>
      <c r="D56" s="12" t="s">
        <v>156</v>
      </c>
      <c r="E56" s="17" t="s">
        <v>125</v>
      </c>
      <c r="F56" s="13">
        <v>0</v>
      </c>
      <c r="G56" s="17" t="s">
        <v>125</v>
      </c>
      <c r="H56" s="13">
        <v>4866133</v>
      </c>
      <c r="I56" s="17" t="s">
        <v>126</v>
      </c>
      <c r="J56" s="13">
        <v>0</v>
      </c>
      <c r="K56" s="17" t="s">
        <v>127</v>
      </c>
      <c r="L56" s="13">
        <v>0</v>
      </c>
      <c r="M56" s="13">
        <f t="shared" si="1"/>
        <v>4866133</v>
      </c>
    </row>
    <row r="57" spans="1:13" x14ac:dyDescent="0.2">
      <c r="A57" s="7">
        <v>2020</v>
      </c>
      <c r="B57" s="12" t="s">
        <v>122</v>
      </c>
      <c r="C57" s="12" t="s">
        <v>123</v>
      </c>
      <c r="D57" s="12" t="s">
        <v>135</v>
      </c>
      <c r="E57" s="17" t="s">
        <v>125</v>
      </c>
      <c r="F57" s="13">
        <v>0</v>
      </c>
      <c r="G57" s="17" t="s">
        <v>125</v>
      </c>
      <c r="H57" s="13">
        <v>1297338.67</v>
      </c>
      <c r="I57" s="17" t="s">
        <v>126</v>
      </c>
      <c r="J57" s="13">
        <v>0</v>
      </c>
      <c r="K57" s="17" t="s">
        <v>127</v>
      </c>
      <c r="L57" s="13">
        <v>0</v>
      </c>
      <c r="M57" s="13">
        <f t="shared" si="1"/>
        <v>1297338.67</v>
      </c>
    </row>
    <row r="58" spans="1:13" x14ac:dyDescent="0.2">
      <c r="A58" s="7">
        <v>2020</v>
      </c>
      <c r="B58" s="12" t="s">
        <v>122</v>
      </c>
      <c r="C58" s="12" t="s">
        <v>142</v>
      </c>
      <c r="D58" s="12" t="s">
        <v>143</v>
      </c>
      <c r="E58" s="17" t="s">
        <v>125</v>
      </c>
      <c r="F58" s="13">
        <v>0</v>
      </c>
      <c r="G58" s="17" t="s">
        <v>125</v>
      </c>
      <c r="H58" s="13">
        <v>0</v>
      </c>
      <c r="I58" s="17" t="s">
        <v>126</v>
      </c>
      <c r="J58" s="13">
        <v>0</v>
      </c>
      <c r="K58" s="17" t="s">
        <v>127</v>
      </c>
      <c r="L58" s="13">
        <v>634787.18999999994</v>
      </c>
      <c r="M58" s="13">
        <f t="shared" si="1"/>
        <v>634787.18999999994</v>
      </c>
    </row>
    <row r="59" spans="1:13" x14ac:dyDescent="0.2">
      <c r="A59" s="7">
        <v>2020</v>
      </c>
      <c r="B59" s="12" t="s">
        <v>122</v>
      </c>
      <c r="C59" s="12" t="s">
        <v>151</v>
      </c>
      <c r="D59" s="12" t="s">
        <v>152</v>
      </c>
      <c r="E59" s="17" t="s">
        <v>125</v>
      </c>
      <c r="F59" s="13">
        <v>0</v>
      </c>
      <c r="G59" s="17" t="s">
        <v>125</v>
      </c>
      <c r="H59" s="13">
        <v>0</v>
      </c>
      <c r="I59" s="17" t="s">
        <v>126</v>
      </c>
      <c r="J59" s="13">
        <v>35079665.289999999</v>
      </c>
      <c r="K59" s="17" t="s">
        <v>127</v>
      </c>
      <c r="L59" s="13">
        <v>0</v>
      </c>
      <c r="M59" s="13">
        <f t="shared" si="1"/>
        <v>35079665.289999999</v>
      </c>
    </row>
    <row r="60" spans="1:13" x14ac:dyDescent="0.2">
      <c r="A60" s="7">
        <v>2020</v>
      </c>
      <c r="B60" s="12" t="s">
        <v>144</v>
      </c>
      <c r="C60" s="12" t="s">
        <v>151</v>
      </c>
      <c r="D60" s="12" t="s">
        <v>152</v>
      </c>
      <c r="E60" s="17" t="s">
        <v>125</v>
      </c>
      <c r="F60" s="13">
        <v>0</v>
      </c>
      <c r="G60" s="17" t="s">
        <v>125</v>
      </c>
      <c r="H60" s="13">
        <v>0</v>
      </c>
      <c r="I60" s="17" t="s">
        <v>126</v>
      </c>
      <c r="J60" s="13">
        <v>201799.87</v>
      </c>
      <c r="K60" s="17" t="s">
        <v>127</v>
      </c>
      <c r="L60" s="13">
        <v>0</v>
      </c>
      <c r="M60" s="13">
        <f t="shared" si="1"/>
        <v>201799.87</v>
      </c>
    </row>
    <row r="61" spans="1:13" x14ac:dyDescent="0.2">
      <c r="A61" s="7">
        <v>2020</v>
      </c>
      <c r="B61" s="12" t="s">
        <v>145</v>
      </c>
      <c r="C61" s="12" t="s">
        <v>151</v>
      </c>
      <c r="D61" s="12" t="s">
        <v>152</v>
      </c>
      <c r="E61" s="17" t="s">
        <v>125</v>
      </c>
      <c r="F61" s="13">
        <v>0</v>
      </c>
      <c r="G61" s="17" t="s">
        <v>125</v>
      </c>
      <c r="H61" s="13">
        <v>0</v>
      </c>
      <c r="I61" s="17" t="s">
        <v>126</v>
      </c>
      <c r="J61" s="13">
        <v>23156203.09</v>
      </c>
      <c r="K61" s="17" t="s">
        <v>127</v>
      </c>
      <c r="L61" s="13">
        <v>0</v>
      </c>
      <c r="M61" s="13">
        <f t="shared" si="1"/>
        <v>23156203.09</v>
      </c>
    </row>
    <row r="62" spans="1:13" x14ac:dyDescent="0.2">
      <c r="A62" s="7">
        <v>2020</v>
      </c>
      <c r="B62" s="12" t="s">
        <v>146</v>
      </c>
      <c r="C62" s="12" t="s">
        <v>151</v>
      </c>
      <c r="D62" s="12" t="s">
        <v>152</v>
      </c>
      <c r="E62" s="17" t="s">
        <v>125</v>
      </c>
      <c r="F62" s="13">
        <v>0</v>
      </c>
      <c r="G62" s="17" t="s">
        <v>125</v>
      </c>
      <c r="H62" s="13">
        <v>0</v>
      </c>
      <c r="I62" s="17" t="s">
        <v>126</v>
      </c>
      <c r="J62" s="13">
        <v>1433939.62</v>
      </c>
      <c r="K62" s="17" t="s">
        <v>127</v>
      </c>
      <c r="L62" s="13">
        <v>0</v>
      </c>
      <c r="M62" s="13">
        <f t="shared" si="1"/>
        <v>1433939.62</v>
      </c>
    </row>
    <row r="63" spans="1:13" x14ac:dyDescent="0.2">
      <c r="A63" s="7">
        <v>2020</v>
      </c>
      <c r="B63" s="12" t="s">
        <v>147</v>
      </c>
      <c r="C63" s="12" t="s">
        <v>129</v>
      </c>
      <c r="D63" s="12" t="s">
        <v>130</v>
      </c>
      <c r="E63" s="17" t="s">
        <v>125</v>
      </c>
      <c r="F63" s="13">
        <v>9900</v>
      </c>
      <c r="G63" s="17" t="s">
        <v>125</v>
      </c>
      <c r="H63" s="13">
        <v>0</v>
      </c>
      <c r="I63" s="17" t="s">
        <v>126</v>
      </c>
      <c r="J63" s="13">
        <v>0</v>
      </c>
      <c r="K63" s="17" t="s">
        <v>127</v>
      </c>
      <c r="L63" s="13">
        <v>0</v>
      </c>
      <c r="M63" s="13">
        <f t="shared" si="1"/>
        <v>9900</v>
      </c>
    </row>
    <row r="64" spans="1:13" x14ac:dyDescent="0.2">
      <c r="A64" s="7">
        <v>2020</v>
      </c>
      <c r="B64" s="12" t="s">
        <v>147</v>
      </c>
      <c r="C64" s="12" t="s">
        <v>151</v>
      </c>
      <c r="D64" s="12" t="s">
        <v>152</v>
      </c>
      <c r="E64" s="17" t="s">
        <v>125</v>
      </c>
      <c r="F64" s="13">
        <v>0</v>
      </c>
      <c r="G64" s="17" t="s">
        <v>125</v>
      </c>
      <c r="H64" s="13">
        <v>0</v>
      </c>
      <c r="I64" s="17" t="s">
        <v>126</v>
      </c>
      <c r="J64" s="13">
        <v>4814356.92</v>
      </c>
      <c r="K64" s="17" t="s">
        <v>127</v>
      </c>
      <c r="L64" s="13">
        <v>0</v>
      </c>
      <c r="M64" s="13">
        <f t="shared" si="1"/>
        <v>4814356.92</v>
      </c>
    </row>
    <row r="65" spans="1:13" x14ac:dyDescent="0.2">
      <c r="A65" s="7">
        <v>2020</v>
      </c>
      <c r="B65" s="12" t="s">
        <v>148</v>
      </c>
      <c r="C65" s="12" t="s">
        <v>151</v>
      </c>
      <c r="D65" s="12" t="s">
        <v>152</v>
      </c>
      <c r="E65" s="17" t="s">
        <v>125</v>
      </c>
      <c r="F65" s="13">
        <v>0</v>
      </c>
      <c r="G65" s="17" t="s">
        <v>125</v>
      </c>
      <c r="H65" s="13">
        <v>0</v>
      </c>
      <c r="I65" s="17" t="s">
        <v>126</v>
      </c>
      <c r="J65" s="13">
        <v>5696275.2400000002</v>
      </c>
      <c r="K65" s="17" t="s">
        <v>127</v>
      </c>
      <c r="L65" s="13">
        <v>0</v>
      </c>
      <c r="M65" s="13">
        <f t="shared" si="1"/>
        <v>5696275.2400000002</v>
      </c>
    </row>
    <row r="66" spans="1:13" x14ac:dyDescent="0.2">
      <c r="A66" s="7">
        <v>2021</v>
      </c>
      <c r="B66" s="12" t="s">
        <v>128</v>
      </c>
      <c r="C66" s="12" t="s">
        <v>129</v>
      </c>
      <c r="D66" s="12" t="s">
        <v>130</v>
      </c>
      <c r="E66" s="17" t="s">
        <v>125</v>
      </c>
      <c r="F66" s="13">
        <v>99902</v>
      </c>
      <c r="G66" s="17" t="s">
        <v>125</v>
      </c>
      <c r="H66" s="13">
        <v>0</v>
      </c>
      <c r="I66" s="17" t="s">
        <v>126</v>
      </c>
      <c r="J66" s="13">
        <v>0</v>
      </c>
      <c r="K66" s="17" t="s">
        <v>127</v>
      </c>
      <c r="L66" s="13">
        <v>0</v>
      </c>
      <c r="M66" s="13">
        <f t="shared" si="1"/>
        <v>99902</v>
      </c>
    </row>
    <row r="67" spans="1:13" x14ac:dyDescent="0.2">
      <c r="A67" s="7">
        <v>2021</v>
      </c>
      <c r="B67" s="12" t="s">
        <v>128</v>
      </c>
      <c r="C67" s="12" t="s">
        <v>140</v>
      </c>
      <c r="D67" s="12" t="s">
        <v>153</v>
      </c>
      <c r="E67" s="17" t="s">
        <v>125</v>
      </c>
      <c r="F67" s="13">
        <v>130338659.89</v>
      </c>
      <c r="G67" s="17" t="s">
        <v>125</v>
      </c>
      <c r="H67" s="13">
        <v>0</v>
      </c>
      <c r="I67" s="17" t="s">
        <v>126</v>
      </c>
      <c r="J67" s="13">
        <v>0</v>
      </c>
      <c r="K67" s="17" t="s">
        <v>127</v>
      </c>
      <c r="L67" s="13">
        <v>0</v>
      </c>
      <c r="M67" s="13">
        <f t="shared" si="1"/>
        <v>130338659.89</v>
      </c>
    </row>
    <row r="68" spans="1:13" x14ac:dyDescent="0.2">
      <c r="A68" s="7">
        <v>2021</v>
      </c>
      <c r="B68" s="12" t="s">
        <v>128</v>
      </c>
      <c r="C68" s="12" t="s">
        <v>123</v>
      </c>
      <c r="D68" s="12" t="s">
        <v>149</v>
      </c>
      <c r="E68" s="17" t="s">
        <v>125</v>
      </c>
      <c r="F68" s="13">
        <v>0</v>
      </c>
      <c r="G68" s="17" t="s">
        <v>125</v>
      </c>
      <c r="H68" s="13">
        <v>16572667.77</v>
      </c>
      <c r="I68" s="17" t="s">
        <v>126</v>
      </c>
      <c r="J68" s="13">
        <v>0</v>
      </c>
      <c r="K68" s="17" t="s">
        <v>127</v>
      </c>
      <c r="L68" s="13">
        <v>0</v>
      </c>
      <c r="M68" s="13">
        <f t="shared" si="1"/>
        <v>16572667.77</v>
      </c>
    </row>
    <row r="69" spans="1:13" x14ac:dyDescent="0.2">
      <c r="A69" s="7">
        <v>2021</v>
      </c>
      <c r="B69" s="12" t="s">
        <v>128</v>
      </c>
      <c r="C69" s="12" t="s">
        <v>123</v>
      </c>
      <c r="D69" s="12" t="s">
        <v>150</v>
      </c>
      <c r="E69" s="17" t="s">
        <v>125</v>
      </c>
      <c r="F69" s="13">
        <v>0</v>
      </c>
      <c r="G69" s="17" t="s">
        <v>125</v>
      </c>
      <c r="H69" s="13">
        <v>4181669.13</v>
      </c>
      <c r="I69" s="17" t="s">
        <v>126</v>
      </c>
      <c r="J69" s="13">
        <v>0</v>
      </c>
      <c r="K69" s="17" t="s">
        <v>127</v>
      </c>
      <c r="L69" s="13">
        <v>0</v>
      </c>
      <c r="M69" s="13">
        <f t="shared" si="1"/>
        <v>4181669.13</v>
      </c>
    </row>
    <row r="70" spans="1:13" x14ac:dyDescent="0.2">
      <c r="A70" s="7">
        <v>2021</v>
      </c>
      <c r="B70" s="12" t="s">
        <v>128</v>
      </c>
      <c r="C70" s="12" t="s">
        <v>123</v>
      </c>
      <c r="D70" s="12" t="s">
        <v>160</v>
      </c>
      <c r="E70" s="17" t="s">
        <v>125</v>
      </c>
      <c r="F70" s="13">
        <v>0</v>
      </c>
      <c r="G70" s="17" t="s">
        <v>125</v>
      </c>
      <c r="H70" s="13">
        <v>2000000</v>
      </c>
      <c r="I70" s="17" t="s">
        <v>126</v>
      </c>
      <c r="J70" s="13">
        <v>0</v>
      </c>
      <c r="K70" s="17" t="s">
        <v>127</v>
      </c>
      <c r="L70" s="13">
        <v>0</v>
      </c>
      <c r="M70" s="13">
        <f t="shared" si="1"/>
        <v>2000000</v>
      </c>
    </row>
    <row r="71" spans="1:13" x14ac:dyDescent="0.2">
      <c r="A71" s="7">
        <v>2021</v>
      </c>
      <c r="B71" s="12" t="s">
        <v>128</v>
      </c>
      <c r="C71" s="12" t="s">
        <v>151</v>
      </c>
      <c r="D71" s="12" t="s">
        <v>152</v>
      </c>
      <c r="E71" s="17" t="s">
        <v>125</v>
      </c>
      <c r="F71" s="13">
        <v>0</v>
      </c>
      <c r="G71" s="17" t="s">
        <v>125</v>
      </c>
      <c r="H71" s="13">
        <v>0</v>
      </c>
      <c r="I71" s="17" t="s">
        <v>126</v>
      </c>
      <c r="J71" s="13">
        <v>3000</v>
      </c>
      <c r="K71" s="17" t="s">
        <v>127</v>
      </c>
      <c r="L71" s="13">
        <v>0</v>
      </c>
      <c r="M71" s="13">
        <f t="shared" si="1"/>
        <v>3000</v>
      </c>
    </row>
    <row r="72" spans="1:13" x14ac:dyDescent="0.2">
      <c r="A72" s="7">
        <v>2021</v>
      </c>
      <c r="B72" s="12" t="s">
        <v>131</v>
      </c>
      <c r="C72" s="12" t="s">
        <v>151</v>
      </c>
      <c r="D72" s="12" t="s">
        <v>152</v>
      </c>
      <c r="E72" s="17" t="s">
        <v>125</v>
      </c>
      <c r="F72" s="13">
        <v>0</v>
      </c>
      <c r="G72" s="17" t="s">
        <v>125</v>
      </c>
      <c r="H72" s="13">
        <v>0</v>
      </c>
      <c r="I72" s="17" t="s">
        <v>126</v>
      </c>
      <c r="J72" s="13">
        <v>578260</v>
      </c>
      <c r="K72" s="17" t="s">
        <v>127</v>
      </c>
      <c r="L72" s="13">
        <v>0</v>
      </c>
      <c r="M72" s="13">
        <f t="shared" si="1"/>
        <v>578260</v>
      </c>
    </row>
    <row r="73" spans="1:13" x14ac:dyDescent="0.2">
      <c r="A73" s="7">
        <v>2021</v>
      </c>
      <c r="B73" s="12" t="s">
        <v>132</v>
      </c>
      <c r="C73" s="12" t="s">
        <v>140</v>
      </c>
      <c r="D73" s="12" t="s">
        <v>153</v>
      </c>
      <c r="E73" s="17" t="s">
        <v>125</v>
      </c>
      <c r="F73" s="13">
        <v>2347823</v>
      </c>
      <c r="G73" s="17" t="s">
        <v>125</v>
      </c>
      <c r="H73" s="13">
        <v>0</v>
      </c>
      <c r="I73" s="17" t="s">
        <v>126</v>
      </c>
      <c r="J73" s="13">
        <v>0</v>
      </c>
      <c r="K73" s="17" t="s">
        <v>127</v>
      </c>
      <c r="L73" s="13">
        <v>0</v>
      </c>
      <c r="M73" s="13">
        <f t="shared" si="1"/>
        <v>2347823</v>
      </c>
    </row>
    <row r="74" spans="1:13" x14ac:dyDescent="0.2">
      <c r="A74" s="7">
        <v>2021</v>
      </c>
      <c r="B74" s="12" t="s">
        <v>133</v>
      </c>
      <c r="C74" s="12" t="s">
        <v>140</v>
      </c>
      <c r="D74" s="12" t="s">
        <v>153</v>
      </c>
      <c r="E74" s="17" t="s">
        <v>125</v>
      </c>
      <c r="F74" s="13">
        <v>2638937.83</v>
      </c>
      <c r="G74" s="17" t="s">
        <v>125</v>
      </c>
      <c r="H74" s="13">
        <v>0</v>
      </c>
      <c r="I74" s="17" t="s">
        <v>126</v>
      </c>
      <c r="J74" s="13">
        <v>0</v>
      </c>
      <c r="K74" s="17" t="s">
        <v>127</v>
      </c>
      <c r="L74" s="13">
        <v>0</v>
      </c>
      <c r="M74" s="13">
        <f t="shared" ref="M74:M105" si="2">SUM(F74+H74+J74+L74)</f>
        <v>2638937.83</v>
      </c>
    </row>
    <row r="75" spans="1:13" x14ac:dyDescent="0.2">
      <c r="A75" s="7">
        <v>2021</v>
      </c>
      <c r="B75" s="12" t="s">
        <v>133</v>
      </c>
      <c r="C75" s="12" t="s">
        <v>151</v>
      </c>
      <c r="D75" s="12" t="s">
        <v>152</v>
      </c>
      <c r="E75" s="17" t="s">
        <v>125</v>
      </c>
      <c r="F75" s="13">
        <v>0</v>
      </c>
      <c r="G75" s="17" t="s">
        <v>125</v>
      </c>
      <c r="H75" s="13">
        <v>0</v>
      </c>
      <c r="I75" s="17" t="s">
        <v>126</v>
      </c>
      <c r="J75" s="13">
        <v>2842</v>
      </c>
      <c r="K75" s="17" t="s">
        <v>127</v>
      </c>
      <c r="L75" s="13">
        <v>0</v>
      </c>
      <c r="M75" s="13">
        <f t="shared" si="2"/>
        <v>2842</v>
      </c>
    </row>
    <row r="76" spans="1:13" x14ac:dyDescent="0.2">
      <c r="A76" s="7">
        <v>2021</v>
      </c>
      <c r="B76" s="12" t="s">
        <v>134</v>
      </c>
      <c r="C76" s="12" t="s">
        <v>129</v>
      </c>
      <c r="D76" s="12" t="s">
        <v>130</v>
      </c>
      <c r="E76" s="17" t="s">
        <v>125</v>
      </c>
      <c r="F76" s="13">
        <v>267481</v>
      </c>
      <c r="G76" s="17" t="s">
        <v>125</v>
      </c>
      <c r="H76" s="13">
        <v>0</v>
      </c>
      <c r="I76" s="17" t="s">
        <v>126</v>
      </c>
      <c r="J76" s="13">
        <v>0</v>
      </c>
      <c r="K76" s="17" t="s">
        <v>127</v>
      </c>
      <c r="L76" s="13">
        <v>0</v>
      </c>
      <c r="M76" s="13">
        <f t="shared" si="2"/>
        <v>267481</v>
      </c>
    </row>
    <row r="77" spans="1:13" x14ac:dyDescent="0.2">
      <c r="A77" s="7">
        <v>2021</v>
      </c>
      <c r="B77" s="12" t="s">
        <v>134</v>
      </c>
      <c r="C77" s="12" t="s">
        <v>140</v>
      </c>
      <c r="D77" s="12" t="s">
        <v>141</v>
      </c>
      <c r="E77" s="17" t="s">
        <v>125</v>
      </c>
      <c r="F77" s="13">
        <v>800.4</v>
      </c>
      <c r="G77" s="17" t="s">
        <v>125</v>
      </c>
      <c r="H77" s="13">
        <v>0</v>
      </c>
      <c r="I77" s="17" t="s">
        <v>126</v>
      </c>
      <c r="J77" s="13">
        <v>0</v>
      </c>
      <c r="K77" s="17" t="s">
        <v>127</v>
      </c>
      <c r="L77" s="13">
        <v>0</v>
      </c>
      <c r="M77" s="13">
        <f t="shared" si="2"/>
        <v>800.4</v>
      </c>
    </row>
    <row r="78" spans="1:13" x14ac:dyDescent="0.2">
      <c r="A78" s="7">
        <v>2021</v>
      </c>
      <c r="B78" s="12" t="s">
        <v>134</v>
      </c>
      <c r="C78" s="12" t="s">
        <v>140</v>
      </c>
      <c r="D78" s="12" t="s">
        <v>153</v>
      </c>
      <c r="E78" s="17" t="s">
        <v>125</v>
      </c>
      <c r="F78" s="13">
        <v>39090672.340000004</v>
      </c>
      <c r="G78" s="17" t="s">
        <v>125</v>
      </c>
      <c r="H78" s="13">
        <v>0</v>
      </c>
      <c r="I78" s="17" t="s">
        <v>126</v>
      </c>
      <c r="J78" s="13">
        <v>0</v>
      </c>
      <c r="K78" s="17" t="s">
        <v>127</v>
      </c>
      <c r="L78" s="13">
        <v>0</v>
      </c>
      <c r="M78" s="13">
        <f t="shared" si="2"/>
        <v>39090672.340000004</v>
      </c>
    </row>
    <row r="79" spans="1:13" x14ac:dyDescent="0.2">
      <c r="A79" s="7">
        <v>2021</v>
      </c>
      <c r="B79" s="12" t="s">
        <v>134</v>
      </c>
      <c r="C79" s="12" t="s">
        <v>123</v>
      </c>
      <c r="D79" s="12" t="s">
        <v>155</v>
      </c>
      <c r="E79" s="17" t="s">
        <v>125</v>
      </c>
      <c r="F79" s="13">
        <v>0</v>
      </c>
      <c r="G79" s="17" t="s">
        <v>125</v>
      </c>
      <c r="H79" s="13">
        <v>2753758.01</v>
      </c>
      <c r="I79" s="17" t="s">
        <v>126</v>
      </c>
      <c r="J79" s="13">
        <v>0</v>
      </c>
      <c r="K79" s="17" t="s">
        <v>127</v>
      </c>
      <c r="L79" s="13">
        <v>0</v>
      </c>
      <c r="M79" s="13">
        <f t="shared" si="2"/>
        <v>2753758.01</v>
      </c>
    </row>
    <row r="80" spans="1:13" x14ac:dyDescent="0.2">
      <c r="A80" s="7">
        <v>2021</v>
      </c>
      <c r="B80" s="12" t="s">
        <v>134</v>
      </c>
      <c r="C80" s="12" t="s">
        <v>123</v>
      </c>
      <c r="D80" s="12" t="s">
        <v>159</v>
      </c>
      <c r="E80" s="17" t="s">
        <v>125</v>
      </c>
      <c r="F80" s="13">
        <v>0</v>
      </c>
      <c r="G80" s="17" t="s">
        <v>125</v>
      </c>
      <c r="H80" s="13">
        <v>27.84</v>
      </c>
      <c r="I80" s="17" t="s">
        <v>126</v>
      </c>
      <c r="J80" s="13">
        <v>0</v>
      </c>
      <c r="K80" s="17" t="s">
        <v>127</v>
      </c>
      <c r="L80" s="13">
        <v>0</v>
      </c>
      <c r="M80" s="13">
        <f t="shared" si="2"/>
        <v>27.84</v>
      </c>
    </row>
    <row r="81" spans="1:13" x14ac:dyDescent="0.2">
      <c r="A81" s="7">
        <v>2021</v>
      </c>
      <c r="B81" s="12" t="s">
        <v>134</v>
      </c>
      <c r="C81" s="12" t="s">
        <v>123</v>
      </c>
      <c r="D81" s="12" t="s">
        <v>149</v>
      </c>
      <c r="E81" s="17" t="s">
        <v>125</v>
      </c>
      <c r="F81" s="13">
        <v>0</v>
      </c>
      <c r="G81" s="17" t="s">
        <v>125</v>
      </c>
      <c r="H81" s="13">
        <v>5718848.8300000001</v>
      </c>
      <c r="I81" s="17" t="s">
        <v>126</v>
      </c>
      <c r="J81" s="13">
        <v>0</v>
      </c>
      <c r="K81" s="17" t="s">
        <v>127</v>
      </c>
      <c r="L81" s="13">
        <v>0</v>
      </c>
      <c r="M81" s="13">
        <f t="shared" si="2"/>
        <v>5718848.8300000001</v>
      </c>
    </row>
    <row r="82" spans="1:13" x14ac:dyDescent="0.2">
      <c r="A82" s="7">
        <v>2021</v>
      </c>
      <c r="B82" s="12" t="s">
        <v>134</v>
      </c>
      <c r="C82" s="12" t="s">
        <v>123</v>
      </c>
      <c r="D82" s="12" t="s">
        <v>150</v>
      </c>
      <c r="E82" s="17" t="s">
        <v>125</v>
      </c>
      <c r="F82" s="13">
        <v>0</v>
      </c>
      <c r="G82" s="17" t="s">
        <v>125</v>
      </c>
      <c r="H82" s="13">
        <v>4073262.65</v>
      </c>
      <c r="I82" s="17" t="s">
        <v>126</v>
      </c>
      <c r="J82" s="13">
        <v>0</v>
      </c>
      <c r="K82" s="17" t="s">
        <v>127</v>
      </c>
      <c r="L82" s="13">
        <v>0</v>
      </c>
      <c r="M82" s="13">
        <f t="shared" si="2"/>
        <v>4073262.65</v>
      </c>
    </row>
    <row r="83" spans="1:13" x14ac:dyDescent="0.2">
      <c r="A83" s="7">
        <v>2021</v>
      </c>
      <c r="B83" s="12" t="s">
        <v>134</v>
      </c>
      <c r="C83" s="12" t="s">
        <v>123</v>
      </c>
      <c r="D83" s="12" t="s">
        <v>161</v>
      </c>
      <c r="E83" s="17" t="s">
        <v>125</v>
      </c>
      <c r="F83" s="13">
        <v>0</v>
      </c>
      <c r="G83" s="17" t="s">
        <v>125</v>
      </c>
      <c r="H83" s="13">
        <v>0</v>
      </c>
      <c r="I83" s="17" t="s">
        <v>126</v>
      </c>
      <c r="J83" s="13">
        <v>13335375</v>
      </c>
      <c r="K83" s="17" t="s">
        <v>127</v>
      </c>
      <c r="L83" s="13">
        <v>0</v>
      </c>
      <c r="M83" s="13">
        <f t="shared" si="2"/>
        <v>13335375</v>
      </c>
    </row>
    <row r="84" spans="1:13" x14ac:dyDescent="0.2">
      <c r="A84" s="7">
        <v>2021</v>
      </c>
      <c r="B84" s="12" t="s">
        <v>134</v>
      </c>
      <c r="C84" s="12" t="s">
        <v>123</v>
      </c>
      <c r="D84" s="12" t="s">
        <v>157</v>
      </c>
      <c r="E84" s="17" t="s">
        <v>125</v>
      </c>
      <c r="F84" s="13">
        <v>0</v>
      </c>
      <c r="G84" s="17" t="s">
        <v>125</v>
      </c>
      <c r="H84" s="13">
        <v>6000</v>
      </c>
      <c r="I84" s="17" t="s">
        <v>126</v>
      </c>
      <c r="J84" s="13">
        <v>0</v>
      </c>
      <c r="K84" s="17" t="s">
        <v>127</v>
      </c>
      <c r="L84" s="13">
        <v>0</v>
      </c>
      <c r="M84" s="13">
        <f t="shared" si="2"/>
        <v>6000</v>
      </c>
    </row>
    <row r="85" spans="1:13" x14ac:dyDescent="0.2">
      <c r="A85" s="7">
        <v>2021</v>
      </c>
      <c r="B85" s="12" t="s">
        <v>134</v>
      </c>
      <c r="C85" s="12" t="s">
        <v>123</v>
      </c>
      <c r="D85" s="12" t="s">
        <v>135</v>
      </c>
      <c r="E85" s="17" t="s">
        <v>125</v>
      </c>
      <c r="F85" s="13">
        <v>0</v>
      </c>
      <c r="G85" s="17" t="s">
        <v>125</v>
      </c>
      <c r="H85" s="13">
        <v>27.84</v>
      </c>
      <c r="I85" s="17" t="s">
        <v>126</v>
      </c>
      <c r="J85" s="13">
        <v>0</v>
      </c>
      <c r="K85" s="17" t="s">
        <v>127</v>
      </c>
      <c r="L85" s="13">
        <v>0</v>
      </c>
      <c r="M85" s="13">
        <f t="shared" si="2"/>
        <v>27.84</v>
      </c>
    </row>
    <row r="86" spans="1:13" x14ac:dyDescent="0.2">
      <c r="A86" s="7">
        <v>2021</v>
      </c>
      <c r="B86" s="12" t="s">
        <v>134</v>
      </c>
      <c r="C86" s="12" t="s">
        <v>151</v>
      </c>
      <c r="D86" s="12" t="s">
        <v>152</v>
      </c>
      <c r="E86" s="17" t="s">
        <v>125</v>
      </c>
      <c r="F86" s="13">
        <v>0</v>
      </c>
      <c r="G86" s="17" t="s">
        <v>125</v>
      </c>
      <c r="H86" s="13">
        <v>0</v>
      </c>
      <c r="I86" s="17" t="s">
        <v>126</v>
      </c>
      <c r="J86" s="13">
        <v>6653546.3700000001</v>
      </c>
      <c r="K86" s="17" t="s">
        <v>127</v>
      </c>
      <c r="L86" s="13">
        <v>0</v>
      </c>
      <c r="M86" s="13">
        <f t="shared" si="2"/>
        <v>6653546.3700000001</v>
      </c>
    </row>
    <row r="87" spans="1:13" x14ac:dyDescent="0.2">
      <c r="A87" s="7">
        <v>2021</v>
      </c>
      <c r="B87" s="12" t="s">
        <v>136</v>
      </c>
      <c r="C87" s="12" t="s">
        <v>140</v>
      </c>
      <c r="D87" s="12" t="s">
        <v>141</v>
      </c>
      <c r="E87" s="17" t="s">
        <v>125</v>
      </c>
      <c r="F87" s="13">
        <v>6016348.1699999999</v>
      </c>
      <c r="G87" s="17" t="s">
        <v>125</v>
      </c>
      <c r="H87" s="13">
        <v>0</v>
      </c>
      <c r="I87" s="17" t="s">
        <v>126</v>
      </c>
      <c r="J87" s="13">
        <v>0</v>
      </c>
      <c r="K87" s="17" t="s">
        <v>127</v>
      </c>
      <c r="L87" s="13">
        <v>0</v>
      </c>
      <c r="M87" s="13">
        <f t="shared" si="2"/>
        <v>6016348.1699999999</v>
      </c>
    </row>
    <row r="88" spans="1:13" x14ac:dyDescent="0.2">
      <c r="A88" s="7">
        <v>2021</v>
      </c>
      <c r="B88" s="12" t="s">
        <v>136</v>
      </c>
      <c r="C88" s="12" t="s">
        <v>151</v>
      </c>
      <c r="D88" s="12" t="s">
        <v>152</v>
      </c>
      <c r="E88" s="17" t="s">
        <v>125</v>
      </c>
      <c r="F88" s="13">
        <v>0</v>
      </c>
      <c r="G88" s="17" t="s">
        <v>125</v>
      </c>
      <c r="H88" s="13">
        <v>0</v>
      </c>
      <c r="I88" s="17" t="s">
        <v>126</v>
      </c>
      <c r="J88" s="13">
        <v>14732</v>
      </c>
      <c r="K88" s="17" t="s">
        <v>127</v>
      </c>
      <c r="L88" s="13">
        <v>0</v>
      </c>
      <c r="M88" s="13">
        <f t="shared" si="2"/>
        <v>14732</v>
      </c>
    </row>
    <row r="89" spans="1:13" x14ac:dyDescent="0.2">
      <c r="A89" s="7">
        <v>2021</v>
      </c>
      <c r="B89" s="12" t="s">
        <v>138</v>
      </c>
      <c r="C89" s="12" t="s">
        <v>129</v>
      </c>
      <c r="D89" s="12" t="s">
        <v>130</v>
      </c>
      <c r="E89" s="17" t="s">
        <v>125</v>
      </c>
      <c r="F89" s="13">
        <v>166295</v>
      </c>
      <c r="G89" s="17" t="s">
        <v>125</v>
      </c>
      <c r="H89" s="13">
        <v>0</v>
      </c>
      <c r="I89" s="17" t="s">
        <v>126</v>
      </c>
      <c r="J89" s="13">
        <v>0</v>
      </c>
      <c r="K89" s="17" t="s">
        <v>127</v>
      </c>
      <c r="L89" s="13">
        <v>0</v>
      </c>
      <c r="M89" s="13">
        <f t="shared" si="2"/>
        <v>166295</v>
      </c>
    </row>
    <row r="90" spans="1:13" x14ac:dyDescent="0.2">
      <c r="A90" s="7">
        <v>2021</v>
      </c>
      <c r="B90" s="12" t="s">
        <v>138</v>
      </c>
      <c r="C90" s="12" t="s">
        <v>140</v>
      </c>
      <c r="D90" s="12" t="s">
        <v>153</v>
      </c>
      <c r="E90" s="17" t="s">
        <v>125</v>
      </c>
      <c r="F90" s="13">
        <v>14338461.289999999</v>
      </c>
      <c r="G90" s="17" t="s">
        <v>125</v>
      </c>
      <c r="H90" s="13">
        <v>0</v>
      </c>
      <c r="I90" s="17" t="s">
        <v>126</v>
      </c>
      <c r="J90" s="13">
        <v>0</v>
      </c>
      <c r="K90" s="17" t="s">
        <v>127</v>
      </c>
      <c r="L90" s="13">
        <v>0</v>
      </c>
      <c r="M90" s="13">
        <f t="shared" si="2"/>
        <v>14338461.289999999</v>
      </c>
    </row>
    <row r="91" spans="1:13" x14ac:dyDescent="0.2">
      <c r="A91" s="7">
        <v>2021</v>
      </c>
      <c r="B91" s="12" t="s">
        <v>138</v>
      </c>
      <c r="C91" s="12" t="s">
        <v>123</v>
      </c>
      <c r="D91" s="12" t="s">
        <v>150</v>
      </c>
      <c r="E91" s="17" t="s">
        <v>125</v>
      </c>
      <c r="F91" s="13">
        <v>0</v>
      </c>
      <c r="G91" s="17" t="s">
        <v>125</v>
      </c>
      <c r="H91" s="13">
        <v>4774505.46</v>
      </c>
      <c r="I91" s="17" t="s">
        <v>126</v>
      </c>
      <c r="J91" s="13">
        <v>0</v>
      </c>
      <c r="K91" s="17" t="s">
        <v>127</v>
      </c>
      <c r="L91" s="13">
        <v>0</v>
      </c>
      <c r="M91" s="13">
        <f t="shared" si="2"/>
        <v>4774505.46</v>
      </c>
    </row>
    <row r="92" spans="1:13" x14ac:dyDescent="0.2">
      <c r="A92" s="7">
        <v>2021</v>
      </c>
      <c r="B92" s="12" t="s">
        <v>138</v>
      </c>
      <c r="C92" s="12" t="s">
        <v>151</v>
      </c>
      <c r="D92" s="12" t="s">
        <v>152</v>
      </c>
      <c r="E92" s="17" t="s">
        <v>125</v>
      </c>
      <c r="F92" s="13">
        <v>0</v>
      </c>
      <c r="G92" s="17" t="s">
        <v>125</v>
      </c>
      <c r="H92" s="13">
        <v>0</v>
      </c>
      <c r="I92" s="17" t="s">
        <v>126</v>
      </c>
      <c r="J92" s="13">
        <v>33999.980000000003</v>
      </c>
      <c r="K92" s="17" t="s">
        <v>127</v>
      </c>
      <c r="L92" s="13">
        <v>0</v>
      </c>
      <c r="M92" s="13">
        <f t="shared" si="2"/>
        <v>33999.980000000003</v>
      </c>
    </row>
    <row r="93" spans="1:13" x14ac:dyDescent="0.2">
      <c r="A93" s="7">
        <v>2021</v>
      </c>
      <c r="B93" s="12" t="s">
        <v>139</v>
      </c>
      <c r="C93" s="12" t="s">
        <v>151</v>
      </c>
      <c r="D93" s="12" t="s">
        <v>152</v>
      </c>
      <c r="E93" s="17" t="s">
        <v>125</v>
      </c>
      <c r="F93" s="13">
        <v>0</v>
      </c>
      <c r="G93" s="17" t="s">
        <v>125</v>
      </c>
      <c r="H93" s="13">
        <v>0</v>
      </c>
      <c r="I93" s="17" t="s">
        <v>126</v>
      </c>
      <c r="J93" s="13">
        <v>5684</v>
      </c>
      <c r="K93" s="17" t="s">
        <v>127</v>
      </c>
      <c r="L93" s="13">
        <v>0</v>
      </c>
      <c r="M93" s="13">
        <f t="shared" si="2"/>
        <v>5684</v>
      </c>
    </row>
    <row r="94" spans="1:13" x14ac:dyDescent="0.2">
      <c r="A94" s="7">
        <v>2021</v>
      </c>
      <c r="B94" s="12" t="s">
        <v>122</v>
      </c>
      <c r="C94" s="12" t="s">
        <v>129</v>
      </c>
      <c r="D94" s="12" t="s">
        <v>130</v>
      </c>
      <c r="E94" s="17" t="s">
        <v>125</v>
      </c>
      <c r="F94" s="13">
        <v>0</v>
      </c>
      <c r="G94" s="17" t="s">
        <v>125</v>
      </c>
      <c r="H94" s="13">
        <v>0</v>
      </c>
      <c r="I94" s="17" t="s">
        <v>126</v>
      </c>
      <c r="J94" s="13">
        <v>15000</v>
      </c>
      <c r="K94" s="17" t="s">
        <v>127</v>
      </c>
      <c r="L94" s="13">
        <v>0</v>
      </c>
      <c r="M94" s="13">
        <f t="shared" si="2"/>
        <v>15000</v>
      </c>
    </row>
    <row r="95" spans="1:13" x14ac:dyDescent="0.2">
      <c r="A95" s="7">
        <v>2021</v>
      </c>
      <c r="B95" s="12" t="s">
        <v>122</v>
      </c>
      <c r="C95" s="12" t="s">
        <v>123</v>
      </c>
      <c r="D95" s="12" t="s">
        <v>159</v>
      </c>
      <c r="E95" s="17" t="s">
        <v>125</v>
      </c>
      <c r="F95" s="13">
        <v>0</v>
      </c>
      <c r="G95" s="17" t="s">
        <v>125</v>
      </c>
      <c r="H95" s="13">
        <v>7861139.7400000002</v>
      </c>
      <c r="I95" s="17" t="s">
        <v>126</v>
      </c>
      <c r="J95" s="13">
        <v>0</v>
      </c>
      <c r="K95" s="17" t="s">
        <v>127</v>
      </c>
      <c r="L95" s="13">
        <v>0</v>
      </c>
      <c r="M95" s="13">
        <f t="shared" si="2"/>
        <v>7861139.7400000002</v>
      </c>
    </row>
    <row r="96" spans="1:13" x14ac:dyDescent="0.2">
      <c r="A96" s="7">
        <v>2021</v>
      </c>
      <c r="B96" s="12" t="s">
        <v>122</v>
      </c>
      <c r="C96" s="12" t="s">
        <v>123</v>
      </c>
      <c r="D96" s="12" t="s">
        <v>124</v>
      </c>
      <c r="E96" s="17" t="s">
        <v>125</v>
      </c>
      <c r="F96" s="13">
        <v>0</v>
      </c>
      <c r="G96" s="17" t="s">
        <v>125</v>
      </c>
      <c r="H96" s="13">
        <v>6758314.2400000002</v>
      </c>
      <c r="I96" s="17" t="s">
        <v>126</v>
      </c>
      <c r="J96" s="13">
        <v>0</v>
      </c>
      <c r="K96" s="17" t="s">
        <v>127</v>
      </c>
      <c r="L96" s="13">
        <v>0</v>
      </c>
      <c r="M96" s="13">
        <f t="shared" si="2"/>
        <v>6758314.2400000002</v>
      </c>
    </row>
    <row r="97" spans="1:13" x14ac:dyDescent="0.2">
      <c r="A97" s="7">
        <v>2021</v>
      </c>
      <c r="B97" s="12" t="s">
        <v>122</v>
      </c>
      <c r="C97" s="12" t="s">
        <v>123</v>
      </c>
      <c r="D97" s="12" t="s">
        <v>135</v>
      </c>
      <c r="E97" s="17" t="s">
        <v>125</v>
      </c>
      <c r="F97" s="13">
        <v>0</v>
      </c>
      <c r="G97" s="17" t="s">
        <v>125</v>
      </c>
      <c r="H97" s="13">
        <v>15861997.6</v>
      </c>
      <c r="I97" s="17" t="s">
        <v>126</v>
      </c>
      <c r="J97" s="13">
        <v>0</v>
      </c>
      <c r="K97" s="17" t="s">
        <v>127</v>
      </c>
      <c r="L97" s="13">
        <v>0</v>
      </c>
      <c r="M97" s="13">
        <f t="shared" si="2"/>
        <v>15861997.6</v>
      </c>
    </row>
    <row r="98" spans="1:13" x14ac:dyDescent="0.2">
      <c r="A98" s="7">
        <v>2021</v>
      </c>
      <c r="B98" s="12" t="s">
        <v>122</v>
      </c>
      <c r="C98" s="12" t="s">
        <v>151</v>
      </c>
      <c r="D98" s="12" t="s">
        <v>152</v>
      </c>
      <c r="E98" s="17" t="s">
        <v>125</v>
      </c>
      <c r="F98" s="13">
        <v>0</v>
      </c>
      <c r="G98" s="17" t="s">
        <v>125</v>
      </c>
      <c r="H98" s="13">
        <v>0</v>
      </c>
      <c r="I98" s="17" t="s">
        <v>126</v>
      </c>
      <c r="J98" s="13">
        <v>24122730.469999999</v>
      </c>
      <c r="K98" s="17" t="s">
        <v>127</v>
      </c>
      <c r="L98" s="13">
        <v>0</v>
      </c>
      <c r="M98" s="13">
        <f t="shared" si="2"/>
        <v>24122730.469999999</v>
      </c>
    </row>
    <row r="99" spans="1:13" x14ac:dyDescent="0.2">
      <c r="A99" s="7">
        <v>2021</v>
      </c>
      <c r="B99" s="12" t="s">
        <v>145</v>
      </c>
      <c r="C99" s="12" t="s">
        <v>151</v>
      </c>
      <c r="D99" s="12" t="s">
        <v>152</v>
      </c>
      <c r="E99" s="17" t="s">
        <v>125</v>
      </c>
      <c r="F99" s="13">
        <v>0</v>
      </c>
      <c r="G99" s="17" t="s">
        <v>125</v>
      </c>
      <c r="H99" s="13">
        <v>0</v>
      </c>
      <c r="I99" s="17" t="s">
        <v>126</v>
      </c>
      <c r="J99" s="13">
        <v>925191.94</v>
      </c>
      <c r="K99" s="17" t="s">
        <v>127</v>
      </c>
      <c r="L99" s="13">
        <v>0</v>
      </c>
      <c r="M99" s="13">
        <f t="shared" si="2"/>
        <v>925191.94</v>
      </c>
    </row>
    <row r="100" spans="1:13" x14ac:dyDescent="0.2">
      <c r="A100" s="7">
        <v>2021</v>
      </c>
      <c r="B100" s="12" t="s">
        <v>146</v>
      </c>
      <c r="C100" s="12" t="s">
        <v>151</v>
      </c>
      <c r="D100" s="12" t="s">
        <v>152</v>
      </c>
      <c r="E100" s="17" t="s">
        <v>125</v>
      </c>
      <c r="F100" s="13">
        <v>0</v>
      </c>
      <c r="G100" s="17" t="s">
        <v>125</v>
      </c>
      <c r="H100" s="13">
        <v>0</v>
      </c>
      <c r="I100" s="17" t="s">
        <v>126</v>
      </c>
      <c r="J100" s="13">
        <v>67976</v>
      </c>
      <c r="K100" s="17" t="s">
        <v>127</v>
      </c>
      <c r="L100" s="13">
        <v>0</v>
      </c>
      <c r="M100" s="13">
        <f t="shared" si="2"/>
        <v>67976</v>
      </c>
    </row>
    <row r="101" spans="1:13" x14ac:dyDescent="0.2">
      <c r="A101" s="7">
        <v>2021</v>
      </c>
      <c r="B101" s="12" t="s">
        <v>147</v>
      </c>
      <c r="C101" s="12" t="s">
        <v>151</v>
      </c>
      <c r="D101" s="12" t="s">
        <v>152</v>
      </c>
      <c r="E101" s="17" t="s">
        <v>125</v>
      </c>
      <c r="F101" s="13">
        <v>0</v>
      </c>
      <c r="G101" s="17" t="s">
        <v>125</v>
      </c>
      <c r="H101" s="13">
        <v>0</v>
      </c>
      <c r="I101" s="17" t="s">
        <v>126</v>
      </c>
      <c r="J101" s="13">
        <v>13659823.699999999</v>
      </c>
      <c r="K101" s="17" t="s">
        <v>127</v>
      </c>
      <c r="L101" s="13">
        <v>0</v>
      </c>
      <c r="M101" s="13">
        <f t="shared" si="2"/>
        <v>13659823.699999999</v>
      </c>
    </row>
    <row r="102" spans="1:13" x14ac:dyDescent="0.2">
      <c r="A102" s="7">
        <v>2021</v>
      </c>
      <c r="B102" s="12" t="s">
        <v>148</v>
      </c>
      <c r="C102" s="12" t="s">
        <v>129</v>
      </c>
      <c r="D102" s="12" t="s">
        <v>130</v>
      </c>
      <c r="E102" s="17" t="s">
        <v>125</v>
      </c>
      <c r="F102" s="13">
        <v>7920</v>
      </c>
      <c r="G102" s="17" t="s">
        <v>125</v>
      </c>
      <c r="H102" s="13">
        <v>0</v>
      </c>
      <c r="I102" s="17" t="s">
        <v>126</v>
      </c>
      <c r="J102" s="13">
        <v>10000</v>
      </c>
      <c r="K102" s="17" t="s">
        <v>127</v>
      </c>
      <c r="L102" s="13">
        <v>0</v>
      </c>
      <c r="M102" s="13">
        <f t="shared" si="2"/>
        <v>17920</v>
      </c>
    </row>
    <row r="103" spans="1:13" x14ac:dyDescent="0.2">
      <c r="A103" s="7">
        <v>2021</v>
      </c>
      <c r="B103" s="12" t="s">
        <v>148</v>
      </c>
      <c r="C103" s="12" t="s">
        <v>151</v>
      </c>
      <c r="D103" s="12" t="s">
        <v>152</v>
      </c>
      <c r="E103" s="17" t="s">
        <v>125</v>
      </c>
      <c r="F103" s="13">
        <v>0</v>
      </c>
      <c r="G103" s="17" t="s">
        <v>125</v>
      </c>
      <c r="H103" s="13">
        <v>0</v>
      </c>
      <c r="I103" s="17" t="s">
        <v>126</v>
      </c>
      <c r="J103" s="13">
        <v>518958</v>
      </c>
      <c r="K103" s="17" t="s">
        <v>127</v>
      </c>
      <c r="L103" s="13">
        <v>0</v>
      </c>
      <c r="M103" s="13">
        <f t="shared" si="2"/>
        <v>518958</v>
      </c>
    </row>
    <row r="104" spans="1:13" x14ac:dyDescent="0.2">
      <c r="A104" s="22"/>
      <c r="B104" s="23"/>
      <c r="C104" s="23"/>
      <c r="D104" s="23" t="s">
        <v>162</v>
      </c>
      <c r="E104" s="24"/>
      <c r="F104" s="25">
        <f>SUM(F10:F103)</f>
        <v>416795769.66999996</v>
      </c>
      <c r="G104" s="24"/>
      <c r="H104" s="25">
        <f>SUM(H10:H103)</f>
        <v>113340784.19</v>
      </c>
      <c r="I104" s="24"/>
      <c r="J104" s="25">
        <f>SUM(J10:J103)</f>
        <v>449462698.36000001</v>
      </c>
      <c r="K104" s="24"/>
      <c r="L104" s="25">
        <f>SUM(L10:L103)</f>
        <v>4693281.07</v>
      </c>
      <c r="M104" s="25">
        <f>SUM(M10:M103)</f>
        <v>984292533.2900002</v>
      </c>
    </row>
    <row r="105" spans="1:13" x14ac:dyDescent="0.2">
      <c r="A105" s="26" t="s">
        <v>163</v>
      </c>
      <c r="B105" s="23"/>
      <c r="C105" s="23"/>
      <c r="D105" s="23"/>
      <c r="E105" s="24"/>
      <c r="F105" s="25"/>
      <c r="G105" s="24"/>
      <c r="H105" s="25"/>
      <c r="I105" s="24"/>
      <c r="J105" s="25"/>
      <c r="K105" s="24"/>
      <c r="L105" s="25"/>
      <c r="M105" s="25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35433070866141736" bottom="2.3622047244094491" header="0.31496062992125984" footer="0.31496062992125984"/>
  <pageSetup scale="5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Graciela Espinosa</cp:lastModifiedBy>
  <cp:lastPrinted>2017-02-16T14:59:31Z</cp:lastPrinted>
  <dcterms:created xsi:type="dcterms:W3CDTF">2015-04-15T22:57:12Z</dcterms:created>
  <dcterms:modified xsi:type="dcterms:W3CDTF">2021-07-16T21:11:17Z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